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C04B47F-7E25-4F86-B4E8-6C996BAEE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画面" sheetId="11" r:id="rId1"/>
  </sheets>
  <definedNames>
    <definedName name="_xlnm._FilterDatabase" localSheetId="0" hidden="1">入力画面!$B$6:$AA$6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11" l="1"/>
  <c r="B104" i="11"/>
  <c r="B114" i="11"/>
  <c r="B32" i="11"/>
  <c r="B31" i="11"/>
  <c r="B85" i="11"/>
  <c r="B84" i="11"/>
  <c r="B103" i="11"/>
  <c r="B102" i="11"/>
  <c r="B101" i="11"/>
  <c r="B87" i="11"/>
  <c r="B73" i="11"/>
  <c r="B72" i="11"/>
  <c r="B68" i="11"/>
  <c r="B116" i="11"/>
  <c r="B113" i="11"/>
  <c r="B112" i="11"/>
  <c r="B111" i="11"/>
  <c r="B110" i="11"/>
  <c r="B109" i="11"/>
  <c r="B108" i="11"/>
  <c r="B107" i="11"/>
  <c r="B106" i="11"/>
  <c r="B105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6" i="11"/>
  <c r="B83" i="11"/>
  <c r="B82" i="11"/>
  <c r="B81" i="11"/>
  <c r="B80" i="11"/>
  <c r="B79" i="11"/>
  <c r="B78" i="11"/>
  <c r="B77" i="11"/>
  <c r="B76" i="11"/>
  <c r="B75" i="11"/>
  <c r="B74" i="11"/>
  <c r="B71" i="11"/>
  <c r="B70" i="11"/>
  <c r="B69" i="11"/>
  <c r="B67" i="11"/>
  <c r="B66" i="11"/>
  <c r="B65" i="11"/>
  <c r="B64" i="11"/>
  <c r="B63" i="11"/>
  <c r="B62" i="11"/>
  <c r="B61" i="11"/>
  <c r="B60" i="11"/>
  <c r="B59" i="11"/>
  <c r="B58" i="11"/>
  <c r="B8" i="11" l="1"/>
  <c r="S4" i="11"/>
  <c r="Y4" i="11"/>
  <c r="W4" i="11"/>
  <c r="Y3" i="11"/>
  <c r="W3" i="11"/>
  <c r="Y2" i="11"/>
  <c r="W2" i="11"/>
  <c r="Q4" i="11"/>
  <c r="S3" i="11"/>
  <c r="Q3" i="11"/>
  <c r="S2" i="11"/>
  <c r="Q2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7" i="11"/>
  <c r="U2" i="11" l="1"/>
  <c r="AA2" i="11"/>
  <c r="AA3" i="11" l="1"/>
  <c r="U3" i="11"/>
  <c r="U4" i="11"/>
  <c r="AA4" i="11"/>
</calcChain>
</file>

<file path=xl/sharedStrings.xml><?xml version="1.0" encoding="utf-8"?>
<sst xmlns="http://schemas.openxmlformats.org/spreadsheetml/2006/main" count="1364" uniqueCount="229">
  <si>
    <t>No.</t>
  </si>
  <si>
    <t>総項目数</t>
  </si>
  <si>
    <t>OK</t>
  </si>
  <si>
    <t>NG</t>
  </si>
  <si>
    <t>保留</t>
  </si>
  <si>
    <t>対象外</t>
  </si>
  <si>
    <t>改修待ち</t>
    <rPh sb="0" eb="3">
      <t>カイシュウマ</t>
    </rPh>
    <phoneticPr fontId="1"/>
  </si>
  <si>
    <t>実施済</t>
  </si>
  <si>
    <t>未実施</t>
  </si>
  <si>
    <t>進捗率</t>
  </si>
  <si>
    <t>前提条件</t>
  </si>
  <si>
    <t>期待値</t>
  </si>
  <si>
    <t>備考</t>
  </si>
  <si>
    <t>結果</t>
  </si>
  <si>
    <t>実施日</t>
  </si>
  <si>
    <t>Android（エミュレーター）</t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</si>
  <si>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</si>
  <si>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</si>
  <si>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</si>
  <si>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詳細</t>
    <rPh sb="0" eb="2">
      <t>ショウサイ</t>
    </rPh>
    <phoneticPr fontId="1"/>
  </si>
  <si>
    <t>詳細項目1</t>
    <rPh sb="0" eb="2">
      <t>ショウサイ</t>
    </rPh>
    <rPh sb="2" eb="4">
      <t>コウモク</t>
    </rPh>
    <phoneticPr fontId="1"/>
  </si>
  <si>
    <t>詳細項目2</t>
    <rPh sb="0" eb="2">
      <t>ショウサイ</t>
    </rPh>
    <rPh sb="2" eb="4">
      <t>コウモク</t>
    </rPh>
    <phoneticPr fontId="1"/>
  </si>
  <si>
    <t>詳細項目3</t>
    <rPh sb="0" eb="2">
      <t>ショウサイ</t>
    </rPh>
    <rPh sb="2" eb="4">
      <t>コウモク</t>
    </rPh>
    <phoneticPr fontId="1"/>
  </si>
  <si>
    <t>詳細項目4</t>
    <rPh sb="0" eb="2">
      <t>ショウサイ</t>
    </rPh>
    <rPh sb="2" eb="4">
      <t>コウモク</t>
    </rPh>
    <phoneticPr fontId="1"/>
  </si>
  <si>
    <t>詳細項目5</t>
    <rPh sb="0" eb="2">
      <t>ショウサイ</t>
    </rPh>
    <rPh sb="2" eb="4">
      <t>コウモク</t>
    </rPh>
    <phoneticPr fontId="1"/>
  </si>
  <si>
    <t>試験手順</t>
  </si>
  <si>
    <t>実行者</t>
  </si>
  <si>
    <t>ﾊﾞｰｼﾞｮﾝ</t>
    <phoneticPr fontId="1"/>
  </si>
  <si>
    <t>不具合/QA
No.</t>
    <phoneticPr fontId="1"/>
  </si>
  <si>
    <t>画面表示</t>
    <rPh sb="0" eb="2">
      <t>ガメン</t>
    </rPh>
    <rPh sb="2" eb="4">
      <t>ヒョウジ</t>
    </rPh>
    <phoneticPr fontId="4"/>
  </si>
  <si>
    <t>表示結果</t>
    <rPh sb="0" eb="2">
      <t>ヒョウジ</t>
    </rPh>
    <rPh sb="2" eb="4">
      <t>ケッカ</t>
    </rPh>
    <phoneticPr fontId="4"/>
  </si>
  <si>
    <t>画面レイアウト</t>
    <rPh sb="0" eb="2">
      <t>ガメン</t>
    </rPh>
    <phoneticPr fontId="2"/>
  </si>
  <si>
    <t>-</t>
    <phoneticPr fontId="1"/>
  </si>
  <si>
    <t>縦画面</t>
    <rPh sb="0" eb="3">
      <t>タテガメン</t>
    </rPh>
    <phoneticPr fontId="1"/>
  </si>
  <si>
    <t>画面全体</t>
    <rPh sb="0" eb="2">
      <t>ガメン</t>
    </rPh>
    <rPh sb="2" eb="4">
      <t>ゼンタイ</t>
    </rPh>
    <phoneticPr fontId="1"/>
  </si>
  <si>
    <t>-</t>
  </si>
  <si>
    <t>横画面</t>
    <rPh sb="0" eb="3">
      <t>ヨコガメン</t>
    </rPh>
    <phoneticPr fontId="1"/>
  </si>
  <si>
    <t>UI部品</t>
    <rPh sb="2" eb="4">
      <t>ブヒン</t>
    </rPh>
    <phoneticPr fontId="1"/>
  </si>
  <si>
    <t>タグボタン</t>
    <phoneticPr fontId="1"/>
  </si>
  <si>
    <t>1.対象箇所のテキスト内容を確認する</t>
    <rPh sb="2" eb="6">
      <t>タイショウカショ</t>
    </rPh>
    <rPh sb="11" eb="13">
      <t>ナイヨウ</t>
    </rPh>
    <rPh sb="14" eb="16">
      <t>カクニン</t>
    </rPh>
    <phoneticPr fontId="1"/>
  </si>
  <si>
    <t>初心者マーク</t>
    <rPh sb="0" eb="3">
      <t>ショシンシャ</t>
    </rPh>
    <phoneticPr fontId="1"/>
  </si>
  <si>
    <t>・表示崩れがないこと
・デザイン通り表示されていること</t>
    <rPh sb="1" eb="4">
      <t>ヒョウジクズ</t>
    </rPh>
    <rPh sb="16" eb="17">
      <t>ドオ</t>
    </rPh>
    <rPh sb="18" eb="20">
      <t>ヒョウジ</t>
    </rPh>
    <phoneticPr fontId="1"/>
  </si>
  <si>
    <t>テキストデータ</t>
    <phoneticPr fontId="1"/>
  </si>
  <si>
    <t>タイトル</t>
    <phoneticPr fontId="1"/>
  </si>
  <si>
    <t>画面操作</t>
    <rPh sb="0" eb="2">
      <t>ガメン</t>
    </rPh>
    <rPh sb="2" eb="4">
      <t>ソウサ</t>
    </rPh>
    <phoneticPr fontId="4"/>
  </si>
  <si>
    <t>スワイプ</t>
    <phoneticPr fontId="1"/>
  </si>
  <si>
    <t>押下</t>
    <rPh sb="0" eb="2">
      <t>オウカ</t>
    </rPh>
    <phoneticPr fontId="1"/>
  </si>
  <si>
    <t>背景</t>
    <rPh sb="0" eb="2">
      <t>ハイケイ</t>
    </rPh>
    <phoneticPr fontId="1"/>
  </si>
  <si>
    <t>・モーダルが閉じること</t>
    <rPh sb="6" eb="7">
      <t>ト</t>
    </rPh>
    <phoneticPr fontId="1"/>
  </si>
  <si>
    <t>タグモーダル</t>
    <phoneticPr fontId="1"/>
  </si>
  <si>
    <t>クリアボタン</t>
    <phoneticPr fontId="1"/>
  </si>
  <si>
    <t>1.クリアボタンを押下する</t>
    <rPh sb="9" eb="11">
      <t>オウカ</t>
    </rPh>
    <phoneticPr fontId="1"/>
  </si>
  <si>
    <t>決定ボタン</t>
    <rPh sb="0" eb="2">
      <t>ケッテイ</t>
    </rPh>
    <phoneticPr fontId="1"/>
  </si>
  <si>
    <t>1.決定ボタンを押下する</t>
    <rPh sb="2" eb="4">
      <t>ケッテイ</t>
    </rPh>
    <rPh sb="8" eb="10">
      <t>オウカ</t>
    </rPh>
    <phoneticPr fontId="1"/>
  </si>
  <si>
    <t>画面遷移</t>
    <rPh sb="0" eb="4">
      <t>ガメンセンイ</t>
    </rPh>
    <phoneticPr fontId="1"/>
  </si>
  <si>
    <t>タグ</t>
    <phoneticPr fontId="1"/>
  </si>
  <si>
    <t>iOS（シュミレーター）</t>
  </si>
  <si>
    <t>質問を投稿タブ</t>
    <rPh sb="0" eb="2">
      <t>シツモン</t>
    </rPh>
    <rPh sb="3" eb="5">
      <t>トウコウ</t>
    </rPh>
    <phoneticPr fontId="4"/>
  </si>
  <si>
    <t>・QAアプリ_入力画面を開いていること
・質問を投稿タブを開いていること</t>
  </si>
  <si>
    <t>1.画面全体のレイアウトをデザインと比較する</t>
    <rPh sb="2" eb="6">
      <t>ガメンゼンタイ</t>
    </rPh>
    <rPh sb="18" eb="20">
      <t>ヒカク</t>
    </rPh>
    <phoneticPr fontId="1"/>
  </si>
  <si>
    <t>・QAアプリ_入力画面を開いていること
・質問を投稿タブを開いていること</t>
    <rPh sb="21" eb="23">
      <t>シツモン</t>
    </rPh>
    <rPh sb="24" eb="26">
      <t>トウコウ</t>
    </rPh>
    <rPh sb="29" eb="30">
      <t>ヒラ</t>
    </rPh>
    <phoneticPr fontId="1"/>
  </si>
  <si>
    <t>×ボタン</t>
    <phoneticPr fontId="1"/>
  </si>
  <si>
    <t>1.対象箇所のレイアウトをデザインと比較する</t>
    <rPh sb="2" eb="6">
      <t>タイショウカショ</t>
    </rPh>
    <rPh sb="18" eb="20">
      <t>ヒカク</t>
    </rPh>
    <phoneticPr fontId="1"/>
  </si>
  <si>
    <t>投稿ボタン</t>
    <rPh sb="0" eb="2">
      <t>トウコウ</t>
    </rPh>
    <phoneticPr fontId="1"/>
  </si>
  <si>
    <t>タブ</t>
    <phoneticPr fontId="1"/>
  </si>
  <si>
    <t>タイトル入力フォーム</t>
    <rPh sb="4" eb="6">
      <t>ニュウリョク</t>
    </rPh>
    <phoneticPr fontId="1"/>
  </si>
  <si>
    <t>テンプレートボタン</t>
    <phoneticPr fontId="1"/>
  </si>
  <si>
    <t>本文入力フォーム</t>
    <rPh sb="0" eb="2">
      <t>ホンブン</t>
    </rPh>
    <rPh sb="2" eb="4">
      <t>ニュウリョク</t>
    </rPh>
    <phoneticPr fontId="1"/>
  </si>
  <si>
    <t>・QAアプリ_入力画面でタグモーダルを開いていること
・質問を投稿タブを開いていること</t>
  </si>
  <si>
    <t>テキスト</t>
  </si>
  <si>
    <t>タブテキスト</t>
    <phoneticPr fontId="1"/>
  </si>
  <si>
    <t>・表示崩れがないこと
・要件通り表示されていること</t>
    <rPh sb="1" eb="4">
      <t>ヒョウジクズ</t>
    </rPh>
    <rPh sb="12" eb="14">
      <t>ヨウケン</t>
    </rPh>
    <rPh sb="14" eb="15">
      <t>ドオ</t>
    </rPh>
    <rPh sb="16" eb="18">
      <t>ヒョウジ</t>
    </rPh>
    <phoneticPr fontId="1"/>
  </si>
  <si>
    <t>TISインテック～</t>
    <phoneticPr fontId="1"/>
  </si>
  <si>
    <t>初心者マーク横</t>
    <rPh sb="0" eb="3">
      <t>ショシンシャ</t>
    </rPh>
    <rPh sb="6" eb="7">
      <t>ヨコ</t>
    </rPh>
    <phoneticPr fontId="1"/>
  </si>
  <si>
    <t>タイトルプレースホルダー</t>
    <phoneticPr fontId="1"/>
  </si>
  <si>
    <t>本文プレースホルダー</t>
    <rPh sb="0" eb="2">
      <t>ホンブン</t>
    </rPh>
    <phoneticPr fontId="1"/>
  </si>
  <si>
    <t>画面表示データ</t>
    <rPh sb="0" eb="2">
      <t>ガメン</t>
    </rPh>
    <rPh sb="2" eb="4">
      <t>ヒョウジ</t>
    </rPh>
    <phoneticPr fontId="1"/>
  </si>
  <si>
    <t>1.表示されているテンプレートボタンを確認する</t>
    <rPh sb="2" eb="4">
      <t>ヒョウジ</t>
    </rPh>
    <rPh sb="19" eb="21">
      <t>カクニン</t>
    </rPh>
    <phoneticPr fontId="1"/>
  </si>
  <si>
    <t>・登録されているテンプレートボタンが全て表示されていること</t>
    <rPh sb="1" eb="3">
      <t>トウロク</t>
    </rPh>
    <rPh sb="18" eb="19">
      <t>スベ</t>
    </rPh>
    <rPh sb="20" eb="22">
      <t>ヒョウジ</t>
    </rPh>
    <phoneticPr fontId="1"/>
  </si>
  <si>
    <t>イベント実行結果</t>
    <rPh sb="4" eb="6">
      <t>ジッコウ</t>
    </rPh>
    <rPh sb="6" eb="8">
      <t>ケッカ</t>
    </rPh>
    <phoneticPr fontId="4"/>
  </si>
  <si>
    <t>下スワイプ</t>
    <rPh sb="0" eb="1">
      <t>シタ</t>
    </rPh>
    <phoneticPr fontId="1"/>
  </si>
  <si>
    <t>1.画面を下にスワイプする</t>
    <rPh sb="2" eb="4">
      <t>ガメン</t>
    </rPh>
    <rPh sb="5" eb="6">
      <t>シタ</t>
    </rPh>
    <phoneticPr fontId="1"/>
  </si>
  <si>
    <t>・入力画面が閉じ、開く前の画面に戻ること</t>
  </si>
  <si>
    <t>1.「タグ」ボタンを押下する</t>
    <rPh sb="10" eb="12">
      <t>オウカ</t>
    </rPh>
    <phoneticPr fontId="1"/>
  </si>
  <si>
    <t>・タグ一覧モーダルが表示されること</t>
    <rPh sb="3" eb="5">
      <t>イチラン</t>
    </rPh>
    <rPh sb="10" eb="12">
      <t>ヒョウジ</t>
    </rPh>
    <phoneticPr fontId="1"/>
  </si>
  <si>
    <t>入力状態</t>
    <rPh sb="0" eb="4">
      <t>ニュウリョクジョウタイ</t>
    </rPh>
    <phoneticPr fontId="1"/>
  </si>
  <si>
    <t>・QAアプリ_入力画面を開いていること
・タイトルとコメントが入力されていること
・質問を投稿タブを開いていること</t>
  </si>
  <si>
    <t>1.活性状態の「投稿」ボタンを押下する</t>
    <rPh sb="2" eb="6">
      <t>カッセイジョウタイ</t>
    </rPh>
    <rPh sb="8" eb="10">
      <t>トウコウ</t>
    </rPh>
    <rPh sb="15" eb="17">
      <t>オウカ</t>
    </rPh>
    <phoneticPr fontId="1"/>
  </si>
  <si>
    <t>・質問が投稿されること</t>
    <rPh sb="1" eb="3">
      <t>シツモン</t>
    </rPh>
    <rPh sb="4" eb="6">
      <t>トウコウ</t>
    </rPh>
    <phoneticPr fontId="1"/>
  </si>
  <si>
    <t>未入力状態</t>
    <rPh sb="0" eb="3">
      <t>ミニュウリョク</t>
    </rPh>
    <rPh sb="3" eb="5">
      <t>ジョウタイ</t>
    </rPh>
    <phoneticPr fontId="1"/>
  </si>
  <si>
    <t>・QAアプリ_入力画面を開いていること
・タイトルとコメントが入力されていないこと
・質問を投稿タブを開いていること</t>
  </si>
  <si>
    <t>1.非活性状態の「投稿」ボタンを押下する</t>
    <rPh sb="2" eb="3">
      <t>ヒ</t>
    </rPh>
    <rPh sb="3" eb="7">
      <t>カッセイジョウタイ</t>
    </rPh>
    <rPh sb="9" eb="11">
      <t>トウコウ</t>
    </rPh>
    <rPh sb="16" eb="18">
      <t>オウカ</t>
    </rPh>
    <phoneticPr fontId="1"/>
  </si>
  <si>
    <t>・質問が投稿されないこと</t>
    <rPh sb="1" eb="3">
      <t>シツモン</t>
    </rPh>
    <rPh sb="4" eb="6">
      <t>トウコウ</t>
    </rPh>
    <phoneticPr fontId="1"/>
  </si>
  <si>
    <t>質問を投稿</t>
    <rPh sb="0" eb="2">
      <t>シツモン</t>
    </rPh>
    <rPh sb="3" eb="5">
      <t>トウコウ</t>
    </rPh>
    <phoneticPr fontId="1"/>
  </si>
  <si>
    <t>1.「質問を投稿」タブを押下する</t>
    <rPh sb="3" eb="5">
      <t>シツモン</t>
    </rPh>
    <rPh sb="6" eb="8">
      <t>トウコウ</t>
    </rPh>
    <rPh sb="12" eb="14">
      <t>オウカ</t>
    </rPh>
    <phoneticPr fontId="1"/>
  </si>
  <si>
    <t>・故障しないこと（何も起きないこと）</t>
    <rPh sb="1" eb="3">
      <t>コショウ</t>
    </rPh>
    <phoneticPr fontId="1"/>
  </si>
  <si>
    <t>イベントを告知</t>
    <rPh sb="5" eb="7">
      <t>コクチ</t>
    </rPh>
    <phoneticPr fontId="1"/>
  </si>
  <si>
    <t>入力なし</t>
    <rPh sb="0" eb="2">
      <t>ニュウリョク</t>
    </rPh>
    <phoneticPr fontId="1"/>
  </si>
  <si>
    <t>・QAアプリ_入力画面を開いていること
・タイトルとコメントが入力されていないこと
・質問を投稿タブを開いていること</t>
    <rPh sb="31" eb="33">
      <t>ニュウリョク</t>
    </rPh>
    <phoneticPr fontId="1"/>
  </si>
  <si>
    <t>1.「イベントを告知」タブを押下する</t>
    <rPh sb="8" eb="10">
      <t>コクチ</t>
    </rPh>
    <rPh sb="14" eb="16">
      <t>オウカ</t>
    </rPh>
    <phoneticPr fontId="1"/>
  </si>
  <si>
    <t>・警告が表示されないこと</t>
  </si>
  <si>
    <t>入力あり</t>
    <rPh sb="0" eb="2">
      <t>ニュウリョク</t>
    </rPh>
    <phoneticPr fontId="1"/>
  </si>
  <si>
    <t>1.「イベントを告知」タブを押下する</t>
  </si>
  <si>
    <t>・警告が表示されること</t>
    <rPh sb="1" eb="3">
      <t>ケイコク</t>
    </rPh>
    <rPh sb="4" eb="6">
      <t>ヒョウジ</t>
    </rPh>
    <phoneticPr fontId="1"/>
  </si>
  <si>
    <t>イベントを告知タブ</t>
    <rPh sb="5" eb="7">
      <t>コクチ</t>
    </rPh>
    <phoneticPr fontId="4"/>
  </si>
  <si>
    <t>1.「イベントを告知」タブを押下する
2.「入力中です。」のアラートが表示される
3.「OK」ボタン押下する</t>
  </si>
  <si>
    <t>・警告が表示されること
・作成中の内容が消えること
・「イベントを告知」画面に遷移する</t>
  </si>
  <si>
    <t>1.「イベントを告知」タブを押下する
2.「入力中です。」のアラートが表示される
3.「Cancel」ボタン押下する</t>
  </si>
  <si>
    <t>・警告が表示されること
・作成中の内容が消えないこと
・「イベントを告知」画面に遷移しないこと</t>
  </si>
  <si>
    <t>活性状態</t>
    <rPh sb="0" eb="2">
      <t>カッセイ</t>
    </rPh>
    <rPh sb="2" eb="4">
      <t>ジョウタイ</t>
    </rPh>
    <phoneticPr fontId="1"/>
  </si>
  <si>
    <t>・QAアプリ_入力画面を開いていること
・初心者マークが押されている状態であること
・質問を投稿タブを開いていること</t>
    <rPh sb="21" eb="24">
      <t>ショシンシャ</t>
    </rPh>
    <rPh sb="28" eb="29">
      <t>オ</t>
    </rPh>
    <rPh sb="34" eb="36">
      <t>ジョウタイ</t>
    </rPh>
    <phoneticPr fontId="1"/>
  </si>
  <si>
    <t>1.初心者マークを押下する</t>
    <rPh sb="2" eb="5">
      <t>ショシンシャ</t>
    </rPh>
    <rPh sb="9" eb="11">
      <t>オウカ</t>
    </rPh>
    <phoneticPr fontId="1"/>
  </si>
  <si>
    <t>・初心者マークが非活性状態になること</t>
    <rPh sb="1" eb="4">
      <t>ショシンシャ</t>
    </rPh>
    <rPh sb="8" eb="9">
      <t>ヒ</t>
    </rPh>
    <rPh sb="9" eb="11">
      <t>カッセイ</t>
    </rPh>
    <rPh sb="11" eb="13">
      <t>ジョウタイ</t>
    </rPh>
    <phoneticPr fontId="1"/>
  </si>
  <si>
    <t>非活性状態</t>
    <rPh sb="0" eb="5">
      <t>ヒカッセイジョウタイ</t>
    </rPh>
    <phoneticPr fontId="1"/>
  </si>
  <si>
    <t>・QAアプリ_入力画面を開いていること
・初心者マークが押されていない状態であること
・質問を投稿タブを開いていること</t>
    <rPh sb="21" eb="24">
      <t>ショシンシャ</t>
    </rPh>
    <rPh sb="28" eb="29">
      <t>オ</t>
    </rPh>
    <rPh sb="35" eb="37">
      <t>ジョウタイ</t>
    </rPh>
    <phoneticPr fontId="1"/>
  </si>
  <si>
    <t>・初心者マークが活性状態になること</t>
    <rPh sb="1" eb="4">
      <t>ショシンシャ</t>
    </rPh>
    <rPh sb="8" eb="10">
      <t>カッセイ</t>
    </rPh>
    <rPh sb="10" eb="12">
      <t>ジョウタイ</t>
    </rPh>
    <phoneticPr fontId="1"/>
  </si>
  <si>
    <t>1.タイトル入力フォームを押下する</t>
    <rPh sb="6" eb="8">
      <t>ニュウリョク</t>
    </rPh>
    <rPh sb="13" eb="15">
      <t>オウカ</t>
    </rPh>
    <phoneticPr fontId="1"/>
  </si>
  <si>
    <t>・キーボードが表示され、入力モードになること</t>
    <rPh sb="7" eb="9">
      <t>ヒョウジ</t>
    </rPh>
    <rPh sb="12" eb="14">
      <t>ニュウリョク</t>
    </rPh>
    <phoneticPr fontId="1"/>
  </si>
  <si>
    <t>本文未入力</t>
    <rPh sb="0" eb="2">
      <t>ホンブン</t>
    </rPh>
    <rPh sb="2" eb="5">
      <t>ミニュウリョク</t>
    </rPh>
    <phoneticPr fontId="1"/>
  </si>
  <si>
    <t>・QAアプリ_入力画面を開いていること
・本文が未入力の状態であること
・質問を投稿タブを開いていること</t>
    <rPh sb="21" eb="23">
      <t>ホンブン</t>
    </rPh>
    <rPh sb="24" eb="27">
      <t>ミニュウリョク</t>
    </rPh>
    <rPh sb="28" eb="30">
      <t>ジョウタイ</t>
    </rPh>
    <phoneticPr fontId="1"/>
  </si>
  <si>
    <t>1.テンプレートボタンを押下する</t>
    <rPh sb="12" eb="14">
      <t>オウカ</t>
    </rPh>
    <phoneticPr fontId="1"/>
  </si>
  <si>
    <t>・テンプレート文が本文に自動入力されること</t>
    <rPh sb="7" eb="8">
      <t>ブン</t>
    </rPh>
    <rPh sb="9" eb="11">
      <t>ホンブン</t>
    </rPh>
    <rPh sb="12" eb="16">
      <t>ジドウニュウリョク</t>
    </rPh>
    <phoneticPr fontId="1"/>
  </si>
  <si>
    <t>本文入力済み</t>
    <rPh sb="0" eb="2">
      <t>ホンブン</t>
    </rPh>
    <rPh sb="2" eb="4">
      <t>ニュウリョク</t>
    </rPh>
    <rPh sb="4" eb="5">
      <t>ズ</t>
    </rPh>
    <phoneticPr fontId="1"/>
  </si>
  <si>
    <t>・QAアプリ_入力画面を開いていること
・本文が入力済の状態であること
・質問を投稿タブを開いていること</t>
    <rPh sb="21" eb="23">
      <t>ホンブン</t>
    </rPh>
    <rPh sb="24" eb="26">
      <t>ニュウリョク</t>
    </rPh>
    <rPh sb="26" eb="27">
      <t>スミ</t>
    </rPh>
    <rPh sb="28" eb="30">
      <t>ジョウタイ</t>
    </rPh>
    <phoneticPr fontId="1"/>
  </si>
  <si>
    <t>・テンプレート文が本文に自動入力されること（上書き）</t>
    <rPh sb="7" eb="8">
      <t>ブン</t>
    </rPh>
    <rPh sb="9" eb="11">
      <t>ホンブン</t>
    </rPh>
    <rPh sb="12" eb="16">
      <t>ジドウニュウリョク</t>
    </rPh>
    <rPh sb="22" eb="24">
      <t>ウワガ</t>
    </rPh>
    <phoneticPr fontId="1"/>
  </si>
  <si>
    <t>・本文がクリアされること</t>
    <rPh sb="1" eb="3">
      <t>ホンブン</t>
    </rPh>
    <phoneticPr fontId="1"/>
  </si>
  <si>
    <t>本文入力フォーム</t>
  </si>
  <si>
    <t>1.本文入力フォームを押下する</t>
    <rPh sb="2" eb="4">
      <t>ホンブン</t>
    </rPh>
    <rPh sb="4" eb="6">
      <t>ニュウリョク</t>
    </rPh>
    <rPh sb="11" eb="13">
      <t>オウカ</t>
    </rPh>
    <phoneticPr fontId="1"/>
  </si>
  <si>
    <t>タグ一覧モーダル</t>
    <rPh sb="2" eb="4">
      <t>イチラン</t>
    </rPh>
    <phoneticPr fontId="1"/>
  </si>
  <si>
    <t>1.背景を押下する</t>
    <rPh sb="2" eb="4">
      <t>ハイケイ</t>
    </rPh>
    <rPh sb="5" eb="7">
      <t>オウカ</t>
    </rPh>
    <phoneticPr fontId="1"/>
  </si>
  <si>
    <t>・タグ一覧モーダルが閉じること</t>
    <rPh sb="3" eb="5">
      <t>イチラン</t>
    </rPh>
    <rPh sb="10" eb="11">
      <t>ト</t>
    </rPh>
    <phoneticPr fontId="1"/>
  </si>
  <si>
    <t>タグ選択済み</t>
    <rPh sb="2" eb="4">
      <t>センタク</t>
    </rPh>
    <rPh sb="4" eb="5">
      <t>ズ</t>
    </rPh>
    <phoneticPr fontId="1"/>
  </si>
  <si>
    <t>・QAアプリ_入力画面を開いていること
・タグが選択された状態であること
・質問を投稿タブを開いていること</t>
    <rPh sb="24" eb="26">
      <t>センタク</t>
    </rPh>
    <rPh sb="29" eb="31">
      <t>ジョウタイ</t>
    </rPh>
    <phoneticPr fontId="1"/>
  </si>
  <si>
    <t>・選択されたタグが未選択の状態になること（クリアされること）</t>
    <rPh sb="1" eb="3">
      <t>センタク</t>
    </rPh>
    <rPh sb="9" eb="12">
      <t>ミセンタク</t>
    </rPh>
    <rPh sb="13" eb="15">
      <t>ジョウタイ</t>
    </rPh>
    <phoneticPr fontId="1"/>
  </si>
  <si>
    <t>タグ未選択</t>
    <rPh sb="2" eb="3">
      <t>ミ</t>
    </rPh>
    <rPh sb="3" eb="5">
      <t>センタク</t>
    </rPh>
    <phoneticPr fontId="1"/>
  </si>
  <si>
    <t>・QAアプリ_入力画面を開いていること
・タグが未選択の状態であること
・質問を投稿タブを開いていること</t>
    <rPh sb="24" eb="27">
      <t>ミセンタク</t>
    </rPh>
    <rPh sb="28" eb="30">
      <t>ジョウタイ</t>
    </rPh>
    <phoneticPr fontId="1"/>
  </si>
  <si>
    <t>1.選択済みのタグを押下する</t>
    <rPh sb="2" eb="4">
      <t>センタク</t>
    </rPh>
    <rPh sb="4" eb="5">
      <t>ズ</t>
    </rPh>
    <rPh sb="10" eb="12">
      <t>オウカ</t>
    </rPh>
    <phoneticPr fontId="1"/>
  </si>
  <si>
    <t>・未選択の状態になること</t>
    <rPh sb="1" eb="2">
      <t>ミ</t>
    </rPh>
    <rPh sb="2" eb="4">
      <t>センタク</t>
    </rPh>
    <rPh sb="5" eb="7">
      <t>ジョウタイ</t>
    </rPh>
    <phoneticPr fontId="1"/>
  </si>
  <si>
    <t>1.未選択のタグを押下する</t>
    <rPh sb="2" eb="5">
      <t>ミセンタク</t>
    </rPh>
    <rPh sb="9" eb="11">
      <t>オウカ</t>
    </rPh>
    <phoneticPr fontId="1"/>
  </si>
  <si>
    <t>・選択済み状態になること（色が変わること）</t>
    <rPh sb="1" eb="4">
      <t>センタクズ</t>
    </rPh>
    <rPh sb="5" eb="7">
      <t>ジョウタイ</t>
    </rPh>
    <rPh sb="13" eb="14">
      <t>イロ</t>
    </rPh>
    <rPh sb="15" eb="16">
      <t>カ</t>
    </rPh>
    <phoneticPr fontId="1"/>
  </si>
  <si>
    <t>連続押下</t>
    <rPh sb="0" eb="2">
      <t>レンゾク</t>
    </rPh>
    <rPh sb="2" eb="4">
      <t>オウカ</t>
    </rPh>
    <phoneticPr fontId="1"/>
  </si>
  <si>
    <t>1.活性状態の「投稿」ボタンを連打する</t>
    <rPh sb="2" eb="6">
      <t>カッセイジョウタイ</t>
    </rPh>
    <rPh sb="8" eb="10">
      <t>トウコウ</t>
    </rPh>
    <rPh sb="15" eb="17">
      <t>レンダ</t>
    </rPh>
    <phoneticPr fontId="1"/>
  </si>
  <si>
    <t>・複数処理が発生しないこと</t>
    <rPh sb="1" eb="3">
      <t>フクスウ</t>
    </rPh>
    <rPh sb="3" eb="5">
      <t>ショリ</t>
    </rPh>
    <rPh sb="6" eb="8">
      <t>ハッセイ</t>
    </rPh>
    <phoneticPr fontId="1"/>
  </si>
  <si>
    <t>テキスト入力</t>
    <rPh sb="4" eb="6">
      <t>ニュウリョク</t>
    </rPh>
    <phoneticPr fontId="1"/>
  </si>
  <si>
    <t>1.タイトルを押下する
2.表示されたキーボードで任意の文字を入力する</t>
    <rPh sb="7" eb="9">
      <t>オウカ</t>
    </rPh>
    <rPh sb="14" eb="16">
      <t>ヒョウジ</t>
    </rPh>
    <rPh sb="25" eb="27">
      <t>ニンイ</t>
    </rPh>
    <rPh sb="28" eb="30">
      <t>モジ</t>
    </rPh>
    <rPh sb="31" eb="33">
      <t>ニュウリョク</t>
    </rPh>
    <phoneticPr fontId="1"/>
  </si>
  <si>
    <t>・入力ができること</t>
    <rPh sb="1" eb="3">
      <t>ニュウリョク</t>
    </rPh>
    <phoneticPr fontId="1"/>
  </si>
  <si>
    <t>本文</t>
    <rPh sb="0" eb="2">
      <t>ホンブン</t>
    </rPh>
    <phoneticPr fontId="1"/>
  </si>
  <si>
    <t>1.本文を押下する
2.表示されたキーボードで任意の文字を入力する</t>
    <rPh sb="2" eb="4">
      <t>ホンブン</t>
    </rPh>
    <rPh sb="5" eb="7">
      <t>オウカ</t>
    </rPh>
    <rPh sb="12" eb="14">
      <t>ヒョウジ</t>
    </rPh>
    <rPh sb="23" eb="25">
      <t>ニンイ</t>
    </rPh>
    <rPh sb="26" eb="28">
      <t>モジ</t>
    </rPh>
    <rPh sb="29" eb="31">
      <t>ニュウリョク</t>
    </rPh>
    <phoneticPr fontId="1"/>
  </si>
  <si>
    <t>最大長・大量入力</t>
    <rPh sb="0" eb="2">
      <t>サイダイ</t>
    </rPh>
    <rPh sb="2" eb="3">
      <t>チョウ</t>
    </rPh>
    <rPh sb="4" eb="6">
      <t>タイリョウ</t>
    </rPh>
    <rPh sb="6" eb="8">
      <t>ニュウリョク</t>
    </rPh>
    <phoneticPr fontId="1"/>
  </si>
  <si>
    <t>1.タイトルを押下する
2.表示されたキーボードで任意の文字を10,000文字入力する</t>
    <rPh sb="7" eb="9">
      <t>オウカ</t>
    </rPh>
    <rPh sb="14" eb="16">
      <t>ヒョウジ</t>
    </rPh>
    <rPh sb="25" eb="27">
      <t>ニンイ</t>
    </rPh>
    <rPh sb="28" eb="30">
      <t>モジ</t>
    </rPh>
    <rPh sb="37" eb="39">
      <t>モジ</t>
    </rPh>
    <rPh sb="39" eb="41">
      <t>ニュウリョク</t>
    </rPh>
    <phoneticPr fontId="1"/>
  </si>
  <si>
    <t>・入力ができること
・故障しないこと</t>
    <rPh sb="1" eb="3">
      <t>ニュウリョク</t>
    </rPh>
    <rPh sb="11" eb="13">
      <t>コショウ</t>
    </rPh>
    <phoneticPr fontId="1"/>
  </si>
  <si>
    <t>1.本文を押下する
2.表示されたキーボードで任意の文字を10,000文字入力する</t>
    <rPh sb="2" eb="4">
      <t>ホンブン</t>
    </rPh>
    <rPh sb="5" eb="7">
      <t>オウカ</t>
    </rPh>
    <rPh sb="12" eb="14">
      <t>ヒョウジ</t>
    </rPh>
    <rPh sb="23" eb="25">
      <t>ニンイ</t>
    </rPh>
    <rPh sb="26" eb="28">
      <t>モジ</t>
    </rPh>
    <rPh sb="35" eb="37">
      <t>モジ</t>
    </rPh>
    <rPh sb="37" eb="39">
      <t>ニュウリョク</t>
    </rPh>
    <phoneticPr fontId="1"/>
  </si>
  <si>
    <t>画面遷移結果</t>
    <rPh sb="0" eb="6">
      <t>ガメンセンイケッカ</t>
    </rPh>
    <phoneticPr fontId="4"/>
  </si>
  <si>
    <t>・QAアプリ_入力画面を開いていること
・質問を投稿タブを開いていること</t>
    <phoneticPr fontId="1"/>
  </si>
  <si>
    <t>1.「×」ボタンを押下する</t>
    <rPh sb="9" eb="11">
      <t>オウカ</t>
    </rPh>
    <phoneticPr fontId="1"/>
  </si>
  <si>
    <t>・QAアプリ_入力画面を開いていること
・タイトル、本文が入力されている状態であること
・質問を投稿タブを開いていること</t>
    <rPh sb="26" eb="28">
      <t>ホンブン</t>
    </rPh>
    <rPh sb="29" eb="31">
      <t>ニュウリョク</t>
    </rPh>
    <rPh sb="36" eb="38">
      <t>ジョウタイ</t>
    </rPh>
    <phoneticPr fontId="1"/>
  </si>
  <si>
    <t>1.投稿ボタンを押下する</t>
    <rPh sb="2" eb="4">
      <t>トウコウ</t>
    </rPh>
    <rPh sb="8" eb="10">
      <t>オウカ</t>
    </rPh>
    <phoneticPr fontId="1"/>
  </si>
  <si>
    <t>・home画面に遷移すること</t>
    <rPh sb="5" eb="7">
      <t>ガメン</t>
    </rPh>
    <rPh sb="8" eb="10">
      <t>センイ</t>
    </rPh>
    <phoneticPr fontId="1"/>
  </si>
  <si>
    <t>・QAアプリ_入力画面を開いていること
・タイトル、本文が入力されていない状態であること</t>
    <rPh sb="26" eb="28">
      <t>ホンブン</t>
    </rPh>
    <rPh sb="29" eb="31">
      <t>ニュウリョク</t>
    </rPh>
    <rPh sb="37" eb="39">
      <t>ジョウタイ</t>
    </rPh>
    <phoneticPr fontId="1"/>
  </si>
  <si>
    <t>1.イベントを告知を押下する</t>
    <rPh sb="7" eb="9">
      <t>コクチ</t>
    </rPh>
    <rPh sb="10" eb="12">
      <t>オウカ</t>
    </rPh>
    <phoneticPr fontId="1"/>
  </si>
  <si>
    <t>・イベント入力画面に遷移すること</t>
  </si>
  <si>
    <t>バリデーション</t>
    <phoneticPr fontId="4"/>
  </si>
  <si>
    <t>必須バリデーション</t>
    <rPh sb="0" eb="2">
      <t>ヒッス</t>
    </rPh>
    <phoneticPr fontId="4"/>
  </si>
  <si>
    <t>必須項目</t>
    <rPh sb="0" eb="4">
      <t>ヒッスコウモク</t>
    </rPh>
    <phoneticPr fontId="1"/>
  </si>
  <si>
    <t>・QAアプリ_入力画面を開いていること
・タイトルが未入力状態であること
・質問を投稿タブを開いていること</t>
    <rPh sb="26" eb="31">
      <t>ミニュウリョクジョウタイ</t>
    </rPh>
    <phoneticPr fontId="1"/>
  </si>
  <si>
    <t>・エラー文言が表示され、投稿できないこと</t>
    <rPh sb="4" eb="6">
      <t>モンゴン</t>
    </rPh>
    <rPh sb="7" eb="9">
      <t>ヒョウジ</t>
    </rPh>
    <rPh sb="12" eb="14">
      <t>トウコウ</t>
    </rPh>
    <phoneticPr fontId="1"/>
  </si>
  <si>
    <t>・QAアプリ_入力画面を開いていること
・イベントを告知タブを開いていること</t>
    <rPh sb="26" eb="28">
      <t>コクチ</t>
    </rPh>
    <phoneticPr fontId="1"/>
  </si>
  <si>
    <t>・QAアプリ_入力画面でタグモーダルを開いていること
・イベントを告知タブを開いていること</t>
    <rPh sb="19" eb="20">
      <t>ヒラ</t>
    </rPh>
    <phoneticPr fontId="1"/>
  </si>
  <si>
    <t>・QAアプリ_入力画面を開いていること
・イベントを告知タブを開いていること</t>
    <phoneticPr fontId="1"/>
  </si>
  <si>
    <t>掲載終了日選択</t>
  </si>
  <si>
    <t>掲載終了日</t>
    <rPh sb="0" eb="5">
      <t>ケイサイシュウリョウビ</t>
    </rPh>
    <phoneticPr fontId="1"/>
  </si>
  <si>
    <t>入力データなし</t>
    <rPh sb="0" eb="2">
      <t>ニュウリョク</t>
    </rPh>
    <phoneticPr fontId="1"/>
  </si>
  <si>
    <t>プレースホルダー</t>
    <phoneticPr fontId="1"/>
  </si>
  <si>
    <t>日付</t>
    <rPh sb="0" eb="2">
      <t>ヒヅケ</t>
    </rPh>
    <phoneticPr fontId="1"/>
  </si>
  <si>
    <t>・表示崩れがないこと
・要件通り表示されていること
・当日の日付が表示されること</t>
  </si>
  <si>
    <t>入力データあり</t>
    <rPh sb="0" eb="2">
      <t>ニュウリョク</t>
    </rPh>
    <phoneticPr fontId="1"/>
  </si>
  <si>
    <t>yyyy年mm月dd日(曜日　日本語一文字)</t>
  </si>
  <si>
    <t>・表示崩れがないこと
・要件通り表示されていること
・選択した日付が表示されること</t>
    <rPh sb="1" eb="4">
      <t>ヒョウジクズ</t>
    </rPh>
    <rPh sb="12" eb="14">
      <t>ヨウケン</t>
    </rPh>
    <rPh sb="14" eb="15">
      <t>ドオ</t>
    </rPh>
    <rPh sb="16" eb="18">
      <t>ヒョウジ</t>
    </rPh>
    <rPh sb="27" eb="29">
      <t>センタク</t>
    </rPh>
    <rPh sb="31" eb="33">
      <t>ヒヅケ</t>
    </rPh>
    <rPh sb="34" eb="36">
      <t>ヒョウジ</t>
    </rPh>
    <phoneticPr fontId="1"/>
  </si>
  <si>
    <t>・QAアプリ_入力画面を開いていること
・タイトルとコメントが入力されていること
・イベントを告知タブを開いていること</t>
  </si>
  <si>
    <t>・QAアプリ_入力画面を開いていること
・タイトルとコメントが入力されていないこと
・イベントを告知タブを開いていること</t>
  </si>
  <si>
    <t>・QAアプリ_入力画面を開いていること
・イベントを告知タブを開いていること</t>
  </si>
  <si>
    <t>・故障しないこと（何も起きないこと）</t>
  </si>
  <si>
    <t>・QAアプリ_入力画面を開いていること
・タイトルとコメントが入力されていないこと
・イベントを告知タブを開いていること</t>
    <rPh sb="31" eb="33">
      <t>ニュウリョク</t>
    </rPh>
    <phoneticPr fontId="1"/>
  </si>
  <si>
    <t>・警告が表示されないこと</t>
    <rPh sb="1" eb="3">
      <t>ケイコク</t>
    </rPh>
    <rPh sb="4" eb="6">
      <t>ヒョウジ</t>
    </rPh>
    <phoneticPr fontId="1"/>
  </si>
  <si>
    <t>・QAアプリ_入力画面を開いていること
・タイトルとコメントが入力されていること
・イベントを告知タブを開いていること</t>
    <rPh sb="31" eb="33">
      <t>ニュウリョク</t>
    </rPh>
    <phoneticPr fontId="1"/>
  </si>
  <si>
    <t>1.「質問を投稿」タブを押下する
2.「入力中です。」のアラートが表示される
3.「OK」ボタン押下する</t>
  </si>
  <si>
    <t>・警告が表示されること
・作成中の内容が消えること
・「質問を投稿」画面に遷移する</t>
  </si>
  <si>
    <t>1.「質問を投稿」タブを押下する
2.「入力中です。」のアラートが表示される
3.「Cancel」ボタン押下する</t>
  </si>
  <si>
    <t>・警告が表示されること
・作成中の内容が消えないこと
・「質問を投稿」画面に遷移しないこと</t>
  </si>
  <si>
    <t>日付選択ボタン</t>
  </si>
  <si>
    <t>・QAアプリ_入力画面を開いていること
・イベントを告知タブを開いていること
・当日の日付がデフォルトで表示されていること</t>
  </si>
  <si>
    <t>1.日付選択ボタンを押下する</t>
  </si>
  <si>
    <t>・日付選択モーダルが表示される</t>
    <phoneticPr fontId="1"/>
  </si>
  <si>
    <t>日付選択ボタン</t>
    <rPh sb="0" eb="2">
      <t>ヒヅケ</t>
    </rPh>
    <rPh sb="2" eb="4">
      <t>センタク</t>
    </rPh>
    <phoneticPr fontId="1"/>
  </si>
  <si>
    <t>入力状態</t>
    <rPh sb="0" eb="2">
      <t>ニュウリョク</t>
    </rPh>
    <rPh sb="2" eb="4">
      <t>ジョウタイ</t>
    </rPh>
    <phoneticPr fontId="1"/>
  </si>
  <si>
    <t>・QAアプリ_入力画面を開いていること
・本文が未入力の状態であること
・イベントを告知タブを開いていること</t>
    <rPh sb="21" eb="23">
      <t>ホンブン</t>
    </rPh>
    <rPh sb="24" eb="27">
      <t>ミニュウリョク</t>
    </rPh>
    <rPh sb="28" eb="30">
      <t>ジョウタイ</t>
    </rPh>
    <phoneticPr fontId="1"/>
  </si>
  <si>
    <t>・QAアプリ_入力画面を開いていること
・本文が入力済の状態であること
・イベントを告知タブを開いていること</t>
    <rPh sb="21" eb="23">
      <t>ホンブン</t>
    </rPh>
    <rPh sb="24" eb="26">
      <t>ニュウリョク</t>
    </rPh>
    <rPh sb="26" eb="27">
      <t>スミ</t>
    </rPh>
    <rPh sb="28" eb="30">
      <t>ジョウタイ</t>
    </rPh>
    <phoneticPr fontId="1"/>
  </si>
  <si>
    <t>・QAアプリ_入力画面を開いていること
・タグが選択された状態であること
・イベントを告知タブを開いていること</t>
    <rPh sb="24" eb="26">
      <t>センタク</t>
    </rPh>
    <rPh sb="29" eb="31">
      <t>ジョウタイ</t>
    </rPh>
    <phoneticPr fontId="1"/>
  </si>
  <si>
    <t>・QAアプリ_入力画面を開いていること
・タグが未選択の状態であること
・イベントを告知タブを開いていること</t>
    <rPh sb="24" eb="27">
      <t>ミセンタク</t>
    </rPh>
    <rPh sb="28" eb="30">
      <t>ジョウタイ</t>
    </rPh>
    <phoneticPr fontId="1"/>
  </si>
  <si>
    <t>・モーダルが閉じること</t>
  </si>
  <si>
    <t>日付選択モーダル</t>
    <rPh sb="0" eb="2">
      <t>ヒヅケ</t>
    </rPh>
    <rPh sb="2" eb="4">
      <t>センタク</t>
    </rPh>
    <phoneticPr fontId="1"/>
  </si>
  <si>
    <t>日付未選択</t>
    <rPh sb="0" eb="2">
      <t>ヒヅケ</t>
    </rPh>
    <rPh sb="2" eb="5">
      <t>ミセンタク</t>
    </rPh>
    <phoneticPr fontId="1"/>
  </si>
  <si>
    <t>・QAアプリ_入力画面を開いていること
・イベントを告知タブを開いていること
・日付選択モーダルを開いていること
・当日の日付が選択されていること</t>
  </si>
  <si>
    <t>1.日付を選択する
2.OKボタンを押下</t>
    <rPh sb="15" eb="17">
      <t>オウカ</t>
    </rPh>
    <phoneticPr fontId="1"/>
  </si>
  <si>
    <t>・モーダルが閉じること
・当日の日付から選択した日付に変更されること</t>
  </si>
  <si>
    <t>日付選択済み</t>
    <rPh sb="0" eb="5">
      <t>ヒヅケセンタクズ</t>
    </rPh>
    <phoneticPr fontId="1"/>
  </si>
  <si>
    <t>・QAアプリ_入力画面を開いていること
・イベントを告知タブを開いていること
・日付選択モーダルを開いていること
・選択済みの日付が選択されていること</t>
    <rPh sb="58" eb="60">
      <t>センタク</t>
    </rPh>
    <rPh sb="60" eb="61">
      <t>ズ</t>
    </rPh>
    <rPh sb="63" eb="65">
      <t>ヒヅケ</t>
    </rPh>
    <phoneticPr fontId="1"/>
  </si>
  <si>
    <t>1.日付を選択する
2.OKボタンを押下</t>
    <rPh sb="2" eb="4">
      <t>ヒヅケ</t>
    </rPh>
    <rPh sb="5" eb="7">
      <t>センタク</t>
    </rPh>
    <rPh sb="18" eb="20">
      <t>オウカ</t>
    </rPh>
    <phoneticPr fontId="1"/>
  </si>
  <si>
    <t>・モーダルが閉じること
・選択済みの日付から選択した日付に変更されること</t>
  </si>
  <si>
    <t>日付選択済み</t>
    <rPh sb="0" eb="2">
      <t>ヒヅケ</t>
    </rPh>
    <rPh sb="2" eb="4">
      <t>センタク</t>
    </rPh>
    <rPh sb="4" eb="5">
      <t>ズ</t>
    </rPh>
    <phoneticPr fontId="1"/>
  </si>
  <si>
    <t>キャンセルボタン</t>
    <phoneticPr fontId="1"/>
  </si>
  <si>
    <t>・QAアプリ_入力画面を開いていること
・イベントを告知タブを開いていること
・日付選択モーダルを開いていること
・選択済みの日付が選択されていること</t>
    <rPh sb="40" eb="44">
      <t>ヒヅケセンタク</t>
    </rPh>
    <rPh sb="49" eb="50">
      <t>ヒラ</t>
    </rPh>
    <rPh sb="58" eb="61">
      <t>センタクズ</t>
    </rPh>
    <phoneticPr fontId="1"/>
  </si>
  <si>
    <t>1.キャンセルボタンを押下</t>
    <phoneticPr fontId="1"/>
  </si>
  <si>
    <t>・モーダルが閉じること
・選択済みの日付が変わらないこと</t>
  </si>
  <si>
    <t>過去の日付選択</t>
  </si>
  <si>
    <t>・QAアプリ_入力画面を開いていること
・イベントを告知タブを開いていること
・日付選択モーダルを開いていること</t>
  </si>
  <si>
    <t>1.過去の日付を押下</t>
  </si>
  <si>
    <t>・モーダルが開いていること
・過去の日付が選択できないこと</t>
  </si>
  <si>
    <t>・イベント入力画面が閉じ、開く前の画面に戻ること</t>
  </si>
  <si>
    <t>・QAアプリ_入力画面を開いていること
・タイトル、本文が入力されている状態であること
・イベントを告知タブを開いていること</t>
    <rPh sb="26" eb="28">
      <t>ホンブン</t>
    </rPh>
    <rPh sb="29" eb="31">
      <t>ニュウリョク</t>
    </rPh>
    <rPh sb="36" eb="38">
      <t>ジョウタイ</t>
    </rPh>
    <phoneticPr fontId="1"/>
  </si>
  <si>
    <t>質問を投稿タブ</t>
  </si>
  <si>
    <t>・QAアプリ_入力画面を開いていること
・タイトル、本文が入力されていない状態であること
・イベントを告知タブを開いていること</t>
    <rPh sb="26" eb="28">
      <t>ホンブン</t>
    </rPh>
    <rPh sb="29" eb="31">
      <t>ニュウリョク</t>
    </rPh>
    <rPh sb="37" eb="39">
      <t>ジョウタイ</t>
    </rPh>
    <phoneticPr fontId="1"/>
  </si>
  <si>
    <t>1.質問を投稿を押下する</t>
  </si>
  <si>
    <t>・質問の投稿画面に遷移すること</t>
  </si>
  <si>
    <t>・QAアプリ_入力画面を開いていること
・タイトルが未入力状態であること
・イベントを告知タブを開いていること</t>
    <rPh sb="26" eb="31">
      <t>ミニュウリョクジョウタイ</t>
    </rPh>
    <phoneticPr fontId="1"/>
  </si>
  <si>
    <t>掲載終了日</t>
  </si>
  <si>
    <t>・QAアプリ_入力画面を開いていること
・掲載終了日の日付が選択されていない状態であること
・イベントを告知タブを開いていること</t>
  </si>
  <si>
    <t>1.掲載終了日を試験当日の日付に選択
2.イベントを告知タブを開いたままシステム日付を未来日に設定
3.投稿ボタンを押下する</t>
  </si>
  <si>
    <t>入力画面（質問を投稿タブ: No.1~51、イベントを告知タブ: No.52~110）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</si>
</sst>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/d;@"/>
  </numFmts>
  <fonts count="11" x14ac:knownFonts="1">
    <font>
      <sz val="10"/>
      <color rgb="FF000000"/>
      <name val="Arial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5BAB"/>
        <bgColor rgb="FF005BA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rgb="FF005BAB"/>
      </patternFill>
    </fill>
    <fill>
      <patternFill patternType="solid">
        <fgColor theme="3" tint="0.34998626667073579"/>
        <bgColor rgb="FF005BAB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-0.499984740745262"/>
        <bgColor rgb="FF005BA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6D9EEB"/>
      </patternFill>
    </fill>
  </fills>
  <borders count="34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medium">
        <color rgb="FF666666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>
      <alignment vertical="center"/>
    </xf>
    <xf numFmtId="0" fontId="1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9" fillId="5" borderId="0" xfId="0" applyFont="1" applyFill="1"/>
    <xf numFmtId="176" fontId="4" fillId="0" borderId="22" xfId="1" applyNumberFormat="1" applyFont="1" applyBorder="1" applyAlignment="1">
      <alignment vertical="center"/>
    </xf>
    <xf numFmtId="0" fontId="4" fillId="4" borderId="11" xfId="0" applyFont="1" applyFill="1" applyBorder="1" applyAlignment="1">
      <alignment vertical="top"/>
    </xf>
    <xf numFmtId="0" fontId="7" fillId="3" borderId="12" xfId="0" applyFont="1" applyFill="1" applyBorder="1"/>
    <xf numFmtId="0" fontId="7" fillId="3" borderId="1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4" fillId="10" borderId="14" xfId="0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top"/>
    </xf>
    <xf numFmtId="0" fontId="5" fillId="11" borderId="8" xfId="0" applyFont="1" applyFill="1" applyBorder="1" applyAlignment="1">
      <alignment horizontal="left"/>
    </xf>
    <xf numFmtId="0" fontId="7" fillId="10" borderId="12" xfId="0" applyFont="1" applyFill="1" applyBorder="1"/>
    <xf numFmtId="0" fontId="7" fillId="10" borderId="13" xfId="0" applyFont="1" applyFill="1" applyBorder="1"/>
    <xf numFmtId="0" fontId="5" fillId="11" borderId="9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4" fillId="10" borderId="21" xfId="0" applyFont="1" applyFill="1" applyBorder="1" applyAlignment="1">
      <alignment vertical="center"/>
    </xf>
    <xf numFmtId="0" fontId="6" fillId="0" borderId="0" xfId="2" applyFont="1"/>
    <xf numFmtId="0" fontId="4" fillId="0" borderId="0" xfId="2" applyFont="1"/>
    <xf numFmtId="0" fontId="3" fillId="0" borderId="0" xfId="2" applyFont="1"/>
    <xf numFmtId="0" fontId="2" fillId="2" borderId="3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4" fillId="8" borderId="30" xfId="2" applyFont="1" applyFill="1" applyBorder="1" applyAlignment="1">
      <alignment vertical="top" wrapText="1"/>
    </xf>
    <xf numFmtId="0" fontId="4" fillId="0" borderId="32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25" xfId="2" applyFont="1" applyBorder="1" applyAlignment="1">
      <alignment vertical="top" wrapText="1"/>
    </xf>
    <xf numFmtId="0" fontId="4" fillId="0" borderId="5" xfId="2" applyFont="1" applyBorder="1" applyAlignment="1">
      <alignment vertical="top" wrapText="1"/>
    </xf>
    <xf numFmtId="0" fontId="4" fillId="0" borderId="26" xfId="2" applyFont="1" applyBorder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33" xfId="2" applyFont="1" applyBorder="1" applyAlignment="1">
      <alignment vertical="top" wrapText="1"/>
    </xf>
    <xf numFmtId="0" fontId="9" fillId="5" borderId="0" xfId="2" applyFont="1" applyFill="1"/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77" fontId="4" fillId="0" borderId="5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3">
    <cellStyle name="パーセント" xfId="1" builtinId="5"/>
    <cellStyle name="標準" xfId="0" builtinId="0"/>
    <cellStyle name="標準 2" xfId="2" xr:uid="{DF3ECE2C-DE5F-45CF-A79F-ADE0C19ADC1A}"/>
  </cellStyles>
  <dxfs count="200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5BAB"/>
      <color rgb="FFE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0B45-830F-48B0-9079-D0A7F48EF83F}">
  <sheetPr>
    <outlinePr summaryBelow="0" summaryRight="0"/>
  </sheetPr>
  <dimension ref="A1:AA172"/>
  <sheetViews>
    <sheetView showGridLines="0" tabSelected="1" zoomScale="90" zoomScaleNormal="90" workbookViewId="0">
      <pane xSplit="2" ySplit="6" topLeftCell="C7" activePane="bottomRight" state="frozen"/>
      <selection pane="topRight"/>
      <selection pane="bottomLeft"/>
      <selection pane="bottomRight" activeCell="A2" sqref="A2"/>
    </sheetView>
  </sheetViews>
  <sheetFormatPr defaultColWidth="14.42578125" defaultRowHeight="15.75" customHeight="1" x14ac:dyDescent="0.4"/>
  <cols>
    <col min="1" max="1" width="4.7109375" style="43" customWidth="1"/>
    <col min="2" max="2" width="5.28515625" style="43" customWidth="1"/>
    <col min="3" max="11" width="25.5703125" style="43" customWidth="1"/>
    <col min="12" max="12" width="56.28515625" style="43" customWidth="1"/>
    <col min="13" max="13" width="57.7109375" style="43" customWidth="1"/>
    <col min="14" max="14" width="58.28515625" style="43" customWidth="1"/>
    <col min="15" max="15" width="26.28515625" style="43" customWidth="1"/>
    <col min="16" max="16" width="7.28515625" style="1" bestFit="1" customWidth="1"/>
    <col min="17" max="17" width="12.85546875" style="1" bestFit="1" customWidth="1"/>
    <col min="18" max="18" width="11.7109375" style="1" customWidth="1"/>
    <col min="19" max="19" width="9.85546875" style="1" customWidth="1"/>
    <col min="20" max="20" width="31.5703125" style="1" customWidth="1"/>
    <col min="21" max="21" width="18.7109375" style="1" customWidth="1"/>
    <col min="22" max="22" width="7.28515625" style="1" bestFit="1" customWidth="1"/>
    <col min="23" max="23" width="12.85546875" style="1" bestFit="1" customWidth="1"/>
    <col min="24" max="24" width="14" style="1" customWidth="1"/>
    <col min="25" max="25" width="9.85546875" style="1" customWidth="1"/>
    <col min="26" max="26" width="27.7109375" style="1" customWidth="1"/>
    <col min="27" max="27" width="18.7109375" style="1" customWidth="1"/>
    <col min="28" max="16384" width="14.42578125" style="43"/>
  </cols>
  <sheetData>
    <row r="1" spans="1:27" ht="23.25" thickBot="1" x14ac:dyDescent="0.55000000000000004">
      <c r="A1" s="41" t="s">
        <v>228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customHeight="1" x14ac:dyDescent="0.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9" t="s">
        <v>2</v>
      </c>
      <c r="Q2" s="7">
        <f>COUNTIF(P$7:P$57,P2)</f>
        <v>0</v>
      </c>
      <c r="R2" s="38" t="s">
        <v>5</v>
      </c>
      <c r="S2" s="7">
        <f>COUNTIF(P$7:P$57,R2)</f>
        <v>0</v>
      </c>
      <c r="T2" s="38" t="s">
        <v>7</v>
      </c>
      <c r="U2" s="9">
        <f>SUM(Q2+Q3+S2)</f>
        <v>0</v>
      </c>
      <c r="V2" s="6" t="s">
        <v>2</v>
      </c>
      <c r="W2" s="7">
        <f>COUNTIF(V$7:V$57,V2)</f>
        <v>0</v>
      </c>
      <c r="X2" s="8" t="s">
        <v>5</v>
      </c>
      <c r="Y2" s="7">
        <f>COUNTIF(V$7:V$57,X2)</f>
        <v>0</v>
      </c>
      <c r="Z2" s="8" t="s">
        <v>7</v>
      </c>
      <c r="AA2" s="9">
        <f>SUM(W2+W3+Y2)</f>
        <v>0</v>
      </c>
    </row>
    <row r="3" spans="1:27" ht="16.5" customHeight="1" x14ac:dyDescent="0.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0" t="s">
        <v>3</v>
      </c>
      <c r="Q3" s="11">
        <f>COUNTIF(P$7:P$57,P3)</f>
        <v>0</v>
      </c>
      <c r="R3" s="39" t="s">
        <v>6</v>
      </c>
      <c r="S3" s="11">
        <f>COUNTIF(P$7:P$57,R3)</f>
        <v>0</v>
      </c>
      <c r="T3" s="39" t="s">
        <v>8</v>
      </c>
      <c r="U3" s="13">
        <f>S4-U2</f>
        <v>110</v>
      </c>
      <c r="V3" s="10" t="s">
        <v>3</v>
      </c>
      <c r="W3" s="11">
        <f>COUNTIF(V$7:V$57,V3)</f>
        <v>0</v>
      </c>
      <c r="X3" s="12" t="s">
        <v>6</v>
      </c>
      <c r="Y3" s="11">
        <f>COUNTIF(V$7:V$57,X3)</f>
        <v>0</v>
      </c>
      <c r="Z3" s="12" t="s">
        <v>8</v>
      </c>
      <c r="AA3" s="13">
        <f>Y4-AA2</f>
        <v>110</v>
      </c>
    </row>
    <row r="4" spans="1:27" ht="16.5" customHeight="1" thickBot="1" x14ac:dyDescent="0.55000000000000004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1" t="s">
        <v>4</v>
      </c>
      <c r="Q4" s="15">
        <f>COUNTIF(P$7:P$57,P4)</f>
        <v>0</v>
      </c>
      <c r="R4" s="40" t="s">
        <v>1</v>
      </c>
      <c r="S4" s="15">
        <f>COUNTA($N$7:$N$146)</f>
        <v>110</v>
      </c>
      <c r="T4" s="40" t="s">
        <v>9</v>
      </c>
      <c r="U4" s="18">
        <f>IFERROR(U2/S4,0)</f>
        <v>0</v>
      </c>
      <c r="V4" s="14" t="s">
        <v>4</v>
      </c>
      <c r="W4" s="15">
        <f>COUNTIF(V$7:V$57,V4)</f>
        <v>0</v>
      </c>
      <c r="X4" s="16" t="s">
        <v>1</v>
      </c>
      <c r="Y4" s="15">
        <f>COUNTA($N$7:$N$146)</f>
        <v>110</v>
      </c>
      <c r="Z4" s="16" t="s">
        <v>9</v>
      </c>
      <c r="AA4" s="18">
        <f>IFERROR(AA2/Y4,0)</f>
        <v>0</v>
      </c>
    </row>
    <row r="5" spans="1:27" ht="16.5" customHeight="1" thickBot="1" x14ac:dyDescent="0.4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2" t="s">
        <v>56</v>
      </c>
      <c r="Q5" s="34"/>
      <c r="R5" s="34"/>
      <c r="S5" s="34"/>
      <c r="T5" s="34"/>
      <c r="U5" s="35"/>
      <c r="V5" s="19" t="s">
        <v>15</v>
      </c>
      <c r="W5" s="20"/>
      <c r="X5" s="20"/>
      <c r="Y5" s="20"/>
      <c r="Z5" s="20"/>
      <c r="AA5" s="21"/>
    </row>
    <row r="6" spans="1:27" ht="30.75" thickBot="1" x14ac:dyDescent="0.45">
      <c r="A6" s="2"/>
      <c r="B6" s="25" t="s">
        <v>0</v>
      </c>
      <c r="C6" s="26" t="s">
        <v>16</v>
      </c>
      <c r="D6" s="27" t="s">
        <v>17</v>
      </c>
      <c r="E6" s="27" t="s">
        <v>18</v>
      </c>
      <c r="F6" s="28" t="s">
        <v>19</v>
      </c>
      <c r="G6" s="23" t="s">
        <v>20</v>
      </c>
      <c r="H6" s="22" t="s">
        <v>21</v>
      </c>
      <c r="I6" s="22" t="s">
        <v>22</v>
      </c>
      <c r="J6" s="22" t="s">
        <v>23</v>
      </c>
      <c r="K6" s="24" t="s">
        <v>24</v>
      </c>
      <c r="L6" s="44" t="s">
        <v>10</v>
      </c>
      <c r="M6" s="45" t="s">
        <v>25</v>
      </c>
      <c r="N6" s="46" t="s">
        <v>11</v>
      </c>
      <c r="O6" s="47" t="s">
        <v>12</v>
      </c>
      <c r="P6" s="33" t="s">
        <v>13</v>
      </c>
      <c r="Q6" s="36" t="s">
        <v>14</v>
      </c>
      <c r="R6" s="36" t="s">
        <v>26</v>
      </c>
      <c r="S6" s="36" t="s">
        <v>27</v>
      </c>
      <c r="T6" s="36" t="s">
        <v>12</v>
      </c>
      <c r="U6" s="37" t="s">
        <v>28</v>
      </c>
      <c r="V6" s="3" t="s">
        <v>13</v>
      </c>
      <c r="W6" s="4" t="s">
        <v>14</v>
      </c>
      <c r="X6" s="4" t="s">
        <v>26</v>
      </c>
      <c r="Y6" s="4" t="s">
        <v>27</v>
      </c>
      <c r="Z6" s="4" t="s">
        <v>12</v>
      </c>
      <c r="AA6" s="5" t="s">
        <v>28</v>
      </c>
    </row>
    <row r="7" spans="1:27" ht="59.25" customHeight="1" x14ac:dyDescent="0.4">
      <c r="A7" s="42"/>
      <c r="B7" s="48">
        <f t="shared" ref="B7:B74" si="0">ROW()-6</f>
        <v>1</v>
      </c>
      <c r="C7" s="49" t="s">
        <v>57</v>
      </c>
      <c r="D7" s="49" t="s">
        <v>29</v>
      </c>
      <c r="E7" s="50" t="s">
        <v>30</v>
      </c>
      <c r="F7" s="50" t="s">
        <v>31</v>
      </c>
      <c r="G7" s="51" t="s">
        <v>33</v>
      </c>
      <c r="H7" s="51" t="s">
        <v>34</v>
      </c>
      <c r="I7" s="52" t="s">
        <v>32</v>
      </c>
      <c r="J7" s="52" t="s">
        <v>32</v>
      </c>
      <c r="K7" s="53" t="s">
        <v>32</v>
      </c>
      <c r="L7" s="51" t="s">
        <v>58</v>
      </c>
      <c r="M7" s="52" t="s">
        <v>59</v>
      </c>
      <c r="N7" s="53" t="s">
        <v>41</v>
      </c>
      <c r="O7" s="54"/>
      <c r="P7" s="61"/>
      <c r="Q7" s="62"/>
      <c r="R7" s="57"/>
      <c r="S7" s="57"/>
      <c r="T7" s="63"/>
      <c r="U7" s="59"/>
      <c r="V7" s="61"/>
      <c r="W7" s="62"/>
      <c r="X7" s="57"/>
      <c r="Y7" s="57"/>
      <c r="Z7" s="63"/>
      <c r="AA7" s="59"/>
    </row>
    <row r="8" spans="1:27" ht="59.25" customHeight="1" x14ac:dyDescent="0.4">
      <c r="A8" s="42"/>
      <c r="B8" s="48">
        <f t="shared" si="0"/>
        <v>2</v>
      </c>
      <c r="C8" s="49" t="s">
        <v>57</v>
      </c>
      <c r="D8" s="49" t="s">
        <v>29</v>
      </c>
      <c r="E8" s="50" t="s">
        <v>30</v>
      </c>
      <c r="F8" s="50" t="s">
        <v>31</v>
      </c>
      <c r="G8" s="51" t="s">
        <v>36</v>
      </c>
      <c r="H8" s="51" t="s">
        <v>34</v>
      </c>
      <c r="I8" s="52" t="s">
        <v>32</v>
      </c>
      <c r="J8" s="52" t="s">
        <v>32</v>
      </c>
      <c r="K8" s="53" t="s">
        <v>32</v>
      </c>
      <c r="L8" s="51" t="s">
        <v>60</v>
      </c>
      <c r="M8" s="52" t="s">
        <v>59</v>
      </c>
      <c r="N8" s="53" t="s">
        <v>41</v>
      </c>
      <c r="O8" s="54"/>
      <c r="P8" s="61"/>
      <c r="Q8" s="62"/>
      <c r="R8" s="57"/>
      <c r="S8" s="57"/>
      <c r="T8" s="63"/>
      <c r="U8" s="59"/>
      <c r="V8" s="61"/>
      <c r="W8" s="62"/>
      <c r="X8" s="57"/>
      <c r="Y8" s="57"/>
      <c r="Z8" s="63"/>
      <c r="AA8" s="59"/>
    </row>
    <row r="9" spans="1:27" ht="59.25" customHeight="1" x14ac:dyDescent="0.4">
      <c r="A9" s="42"/>
      <c r="B9" s="48">
        <f t="shared" si="0"/>
        <v>3</v>
      </c>
      <c r="C9" s="49" t="s">
        <v>57</v>
      </c>
      <c r="D9" s="49" t="s">
        <v>29</v>
      </c>
      <c r="E9" s="50" t="s">
        <v>30</v>
      </c>
      <c r="F9" s="50" t="s">
        <v>31</v>
      </c>
      <c r="G9" s="51" t="s">
        <v>37</v>
      </c>
      <c r="H9" s="51" t="s">
        <v>61</v>
      </c>
      <c r="I9" s="52" t="s">
        <v>32</v>
      </c>
      <c r="J9" s="52" t="s">
        <v>32</v>
      </c>
      <c r="K9" s="53" t="s">
        <v>32</v>
      </c>
      <c r="L9" s="51" t="s">
        <v>60</v>
      </c>
      <c r="M9" s="52" t="s">
        <v>62</v>
      </c>
      <c r="N9" s="53" t="s">
        <v>41</v>
      </c>
      <c r="O9" s="54"/>
      <c r="P9" s="61"/>
      <c r="Q9" s="62"/>
      <c r="R9" s="57"/>
      <c r="S9" s="57"/>
      <c r="T9" s="63"/>
      <c r="U9" s="59"/>
      <c r="V9" s="61"/>
      <c r="W9" s="62"/>
      <c r="X9" s="57"/>
      <c r="Y9" s="57"/>
      <c r="Z9" s="63"/>
      <c r="AA9" s="59"/>
    </row>
    <row r="10" spans="1:27" ht="59.25" customHeight="1" x14ac:dyDescent="0.4">
      <c r="A10" s="42"/>
      <c r="B10" s="48">
        <f t="shared" si="0"/>
        <v>4</v>
      </c>
      <c r="C10" s="49" t="s">
        <v>57</v>
      </c>
      <c r="D10" s="49" t="s">
        <v>29</v>
      </c>
      <c r="E10" s="50" t="s">
        <v>30</v>
      </c>
      <c r="F10" s="50" t="s">
        <v>31</v>
      </c>
      <c r="G10" s="51" t="s">
        <v>37</v>
      </c>
      <c r="H10" s="51" t="s">
        <v>38</v>
      </c>
      <c r="I10" s="52" t="s">
        <v>32</v>
      </c>
      <c r="J10" s="52" t="s">
        <v>32</v>
      </c>
      <c r="K10" s="53" t="s">
        <v>32</v>
      </c>
      <c r="L10" s="51" t="s">
        <v>60</v>
      </c>
      <c r="M10" s="52" t="s">
        <v>62</v>
      </c>
      <c r="N10" s="53" t="s">
        <v>41</v>
      </c>
      <c r="O10" s="54"/>
      <c r="P10" s="61"/>
      <c r="Q10" s="62"/>
      <c r="R10" s="57"/>
      <c r="S10" s="57"/>
      <c r="T10" s="63"/>
      <c r="U10" s="59"/>
      <c r="V10" s="61"/>
      <c r="W10" s="62"/>
      <c r="X10" s="57"/>
      <c r="Y10" s="57"/>
      <c r="Z10" s="63"/>
      <c r="AA10" s="59"/>
    </row>
    <row r="11" spans="1:27" ht="59.25" customHeight="1" x14ac:dyDescent="0.4">
      <c r="A11" s="42"/>
      <c r="B11" s="48">
        <f t="shared" si="0"/>
        <v>5</v>
      </c>
      <c r="C11" s="49" t="s">
        <v>57</v>
      </c>
      <c r="D11" s="49" t="s">
        <v>29</v>
      </c>
      <c r="E11" s="50" t="s">
        <v>30</v>
      </c>
      <c r="F11" s="50" t="s">
        <v>31</v>
      </c>
      <c r="G11" s="51" t="s">
        <v>37</v>
      </c>
      <c r="H11" s="51" t="s">
        <v>63</v>
      </c>
      <c r="I11" s="52" t="s">
        <v>32</v>
      </c>
      <c r="J11" s="52" t="s">
        <v>32</v>
      </c>
      <c r="K11" s="53" t="s">
        <v>32</v>
      </c>
      <c r="L11" s="51" t="s">
        <v>60</v>
      </c>
      <c r="M11" s="52" t="s">
        <v>62</v>
      </c>
      <c r="N11" s="53" t="s">
        <v>41</v>
      </c>
      <c r="O11" s="54"/>
      <c r="P11" s="61"/>
      <c r="Q11" s="62"/>
      <c r="R11" s="57"/>
      <c r="S11" s="57"/>
      <c r="T11" s="63"/>
      <c r="U11" s="59"/>
      <c r="V11" s="61"/>
      <c r="W11" s="62"/>
      <c r="X11" s="57"/>
      <c r="Y11" s="57"/>
      <c r="Z11" s="63"/>
      <c r="AA11" s="59"/>
    </row>
    <row r="12" spans="1:27" ht="59.25" customHeight="1" x14ac:dyDescent="0.4">
      <c r="A12" s="42"/>
      <c r="B12" s="48">
        <f t="shared" si="0"/>
        <v>6</v>
      </c>
      <c r="C12" s="49" t="s">
        <v>57</v>
      </c>
      <c r="D12" s="49" t="s">
        <v>29</v>
      </c>
      <c r="E12" s="50" t="s">
        <v>30</v>
      </c>
      <c r="F12" s="50" t="s">
        <v>31</v>
      </c>
      <c r="G12" s="51" t="s">
        <v>37</v>
      </c>
      <c r="H12" s="51" t="s">
        <v>64</v>
      </c>
      <c r="I12" s="52" t="s">
        <v>32</v>
      </c>
      <c r="J12" s="52" t="s">
        <v>32</v>
      </c>
      <c r="K12" s="53" t="s">
        <v>32</v>
      </c>
      <c r="L12" s="51" t="s">
        <v>60</v>
      </c>
      <c r="M12" s="52" t="s">
        <v>62</v>
      </c>
      <c r="N12" s="53" t="s">
        <v>41</v>
      </c>
      <c r="O12" s="54"/>
      <c r="P12" s="61"/>
      <c r="Q12" s="62"/>
      <c r="R12" s="57"/>
      <c r="S12" s="57"/>
      <c r="T12" s="63"/>
      <c r="U12" s="59"/>
      <c r="V12" s="61"/>
      <c r="W12" s="62"/>
      <c r="X12" s="57"/>
      <c r="Y12" s="57"/>
      <c r="Z12" s="63"/>
      <c r="AA12" s="59"/>
    </row>
    <row r="13" spans="1:27" ht="59.25" customHeight="1" x14ac:dyDescent="0.4">
      <c r="A13" s="42"/>
      <c r="B13" s="48">
        <f t="shared" si="0"/>
        <v>7</v>
      </c>
      <c r="C13" s="49" t="s">
        <v>57</v>
      </c>
      <c r="D13" s="49" t="s">
        <v>29</v>
      </c>
      <c r="E13" s="50" t="s">
        <v>30</v>
      </c>
      <c r="F13" s="50" t="s">
        <v>31</v>
      </c>
      <c r="G13" s="51" t="s">
        <v>37</v>
      </c>
      <c r="H13" s="51" t="s">
        <v>40</v>
      </c>
      <c r="I13" s="52" t="s">
        <v>32</v>
      </c>
      <c r="J13" s="52" t="s">
        <v>32</v>
      </c>
      <c r="K13" s="53" t="s">
        <v>32</v>
      </c>
      <c r="L13" s="51" t="s">
        <v>60</v>
      </c>
      <c r="M13" s="52" t="s">
        <v>62</v>
      </c>
      <c r="N13" s="53" t="s">
        <v>41</v>
      </c>
      <c r="O13" s="54"/>
      <c r="P13" s="61"/>
      <c r="Q13" s="62"/>
      <c r="R13" s="57"/>
      <c r="S13" s="57"/>
      <c r="T13" s="63"/>
      <c r="U13" s="59"/>
      <c r="V13" s="61"/>
      <c r="W13" s="62"/>
      <c r="X13" s="57"/>
      <c r="Y13" s="57"/>
      <c r="Z13" s="63"/>
      <c r="AA13" s="59"/>
    </row>
    <row r="14" spans="1:27" ht="59.25" customHeight="1" x14ac:dyDescent="0.4">
      <c r="A14" s="42"/>
      <c r="B14" s="48">
        <f t="shared" si="0"/>
        <v>8</v>
      </c>
      <c r="C14" s="49" t="s">
        <v>57</v>
      </c>
      <c r="D14" s="49" t="s">
        <v>29</v>
      </c>
      <c r="E14" s="50" t="s">
        <v>30</v>
      </c>
      <c r="F14" s="50" t="s">
        <v>31</v>
      </c>
      <c r="G14" s="51" t="s">
        <v>37</v>
      </c>
      <c r="H14" s="51" t="s">
        <v>65</v>
      </c>
      <c r="I14" s="52" t="s">
        <v>32</v>
      </c>
      <c r="J14" s="52" t="s">
        <v>32</v>
      </c>
      <c r="K14" s="53" t="s">
        <v>32</v>
      </c>
      <c r="L14" s="51" t="s">
        <v>60</v>
      </c>
      <c r="M14" s="52" t="s">
        <v>62</v>
      </c>
      <c r="N14" s="53" t="s">
        <v>41</v>
      </c>
      <c r="O14" s="54"/>
      <c r="P14" s="61"/>
      <c r="Q14" s="62"/>
      <c r="R14" s="57"/>
      <c r="S14" s="57"/>
      <c r="T14" s="63"/>
      <c r="U14" s="59"/>
      <c r="V14" s="61"/>
      <c r="W14" s="62"/>
      <c r="X14" s="57"/>
      <c r="Y14" s="57"/>
      <c r="Z14" s="63"/>
      <c r="AA14" s="59"/>
    </row>
    <row r="15" spans="1:27" ht="59.25" customHeight="1" x14ac:dyDescent="0.4">
      <c r="A15" s="42"/>
      <c r="B15" s="48">
        <f t="shared" si="0"/>
        <v>9</v>
      </c>
      <c r="C15" s="49" t="s">
        <v>57</v>
      </c>
      <c r="D15" s="49" t="s">
        <v>29</v>
      </c>
      <c r="E15" s="50" t="s">
        <v>30</v>
      </c>
      <c r="F15" s="50" t="s">
        <v>31</v>
      </c>
      <c r="G15" s="51" t="s">
        <v>37</v>
      </c>
      <c r="H15" s="51" t="s">
        <v>66</v>
      </c>
      <c r="I15" s="52" t="s">
        <v>32</v>
      </c>
      <c r="J15" s="52" t="s">
        <v>32</v>
      </c>
      <c r="K15" s="53" t="s">
        <v>32</v>
      </c>
      <c r="L15" s="51" t="s">
        <v>60</v>
      </c>
      <c r="M15" s="52" t="s">
        <v>62</v>
      </c>
      <c r="N15" s="53" t="s">
        <v>41</v>
      </c>
      <c r="O15" s="54"/>
      <c r="P15" s="61"/>
      <c r="Q15" s="62"/>
      <c r="R15" s="57"/>
      <c r="S15" s="57"/>
      <c r="T15" s="63"/>
      <c r="U15" s="59"/>
      <c r="V15" s="61"/>
      <c r="W15" s="62"/>
      <c r="X15" s="57"/>
      <c r="Y15" s="57"/>
      <c r="Z15" s="63"/>
      <c r="AA15" s="59"/>
    </row>
    <row r="16" spans="1:27" ht="59.25" customHeight="1" x14ac:dyDescent="0.4">
      <c r="A16" s="42"/>
      <c r="B16" s="48">
        <f t="shared" si="0"/>
        <v>10</v>
      </c>
      <c r="C16" s="49" t="s">
        <v>57</v>
      </c>
      <c r="D16" s="49" t="s">
        <v>29</v>
      </c>
      <c r="E16" s="50" t="s">
        <v>30</v>
      </c>
      <c r="F16" s="50" t="s">
        <v>31</v>
      </c>
      <c r="G16" s="51" t="s">
        <v>37</v>
      </c>
      <c r="H16" s="51" t="s">
        <v>67</v>
      </c>
      <c r="I16" s="52" t="s">
        <v>32</v>
      </c>
      <c r="J16" s="52" t="s">
        <v>32</v>
      </c>
      <c r="K16" s="53" t="s">
        <v>32</v>
      </c>
      <c r="L16" s="51" t="s">
        <v>68</v>
      </c>
      <c r="M16" s="52" t="s">
        <v>62</v>
      </c>
      <c r="N16" s="53" t="s">
        <v>41</v>
      </c>
      <c r="O16" s="54"/>
      <c r="P16" s="61"/>
      <c r="Q16" s="62"/>
      <c r="R16" s="57"/>
      <c r="S16" s="57"/>
      <c r="T16" s="63"/>
      <c r="U16" s="59"/>
      <c r="V16" s="61"/>
      <c r="W16" s="62"/>
      <c r="X16" s="57"/>
      <c r="Y16" s="57"/>
      <c r="Z16" s="63"/>
      <c r="AA16" s="59"/>
    </row>
    <row r="17" spans="1:27" ht="59.25" customHeight="1" x14ac:dyDescent="0.4">
      <c r="A17" s="42"/>
      <c r="B17" s="48">
        <f t="shared" si="0"/>
        <v>11</v>
      </c>
      <c r="C17" s="49" t="s">
        <v>57</v>
      </c>
      <c r="D17" s="49" t="s">
        <v>29</v>
      </c>
      <c r="E17" s="50" t="s">
        <v>30</v>
      </c>
      <c r="F17" s="50" t="s">
        <v>31</v>
      </c>
      <c r="G17" s="51" t="s">
        <v>37</v>
      </c>
      <c r="H17" s="51" t="s">
        <v>49</v>
      </c>
      <c r="I17" s="52" t="s">
        <v>32</v>
      </c>
      <c r="J17" s="52" t="s">
        <v>32</v>
      </c>
      <c r="K17" s="53" t="s">
        <v>32</v>
      </c>
      <c r="L17" s="51" t="s">
        <v>60</v>
      </c>
      <c r="M17" s="52" t="s">
        <v>62</v>
      </c>
      <c r="N17" s="53" t="s">
        <v>41</v>
      </c>
      <c r="O17" s="54"/>
      <c r="P17" s="61"/>
      <c r="Q17" s="62"/>
      <c r="R17" s="57"/>
      <c r="S17" s="57"/>
      <c r="T17" s="63"/>
      <c r="U17" s="59"/>
      <c r="V17" s="61"/>
      <c r="W17" s="62"/>
      <c r="X17" s="57"/>
      <c r="Y17" s="57"/>
      <c r="Z17" s="63"/>
      <c r="AA17" s="59"/>
    </row>
    <row r="18" spans="1:27" ht="59.25" customHeight="1" x14ac:dyDescent="0.4">
      <c r="A18" s="42"/>
      <c r="B18" s="48">
        <f t="shared" si="0"/>
        <v>12</v>
      </c>
      <c r="C18" s="49" t="s">
        <v>57</v>
      </c>
      <c r="D18" s="49" t="s">
        <v>29</v>
      </c>
      <c r="E18" s="50" t="s">
        <v>30</v>
      </c>
      <c r="F18" s="50" t="s">
        <v>31</v>
      </c>
      <c r="G18" s="51" t="s">
        <v>69</v>
      </c>
      <c r="H18" s="51" t="s">
        <v>70</v>
      </c>
      <c r="I18" s="52" t="s">
        <v>32</v>
      </c>
      <c r="J18" s="52" t="s">
        <v>32</v>
      </c>
      <c r="K18" s="53" t="s">
        <v>32</v>
      </c>
      <c r="L18" s="51" t="s">
        <v>60</v>
      </c>
      <c r="M18" s="52" t="s">
        <v>39</v>
      </c>
      <c r="N18" s="53" t="s">
        <v>71</v>
      </c>
      <c r="O18" s="54"/>
      <c r="P18" s="61"/>
      <c r="Q18" s="62"/>
      <c r="R18" s="57"/>
      <c r="S18" s="57"/>
      <c r="T18" s="63"/>
      <c r="U18" s="59"/>
      <c r="V18" s="61"/>
      <c r="W18" s="62"/>
      <c r="X18" s="57"/>
      <c r="Y18" s="57"/>
      <c r="Z18" s="63"/>
      <c r="AA18" s="59"/>
    </row>
    <row r="19" spans="1:27" ht="59.25" customHeight="1" x14ac:dyDescent="0.4">
      <c r="A19" s="42"/>
      <c r="B19" s="48">
        <f t="shared" si="0"/>
        <v>13</v>
      </c>
      <c r="C19" s="49" t="s">
        <v>57</v>
      </c>
      <c r="D19" s="49" t="s">
        <v>29</v>
      </c>
      <c r="E19" s="50" t="s">
        <v>30</v>
      </c>
      <c r="F19" s="50" t="s">
        <v>31</v>
      </c>
      <c r="G19" s="51" t="s">
        <v>69</v>
      </c>
      <c r="H19" s="51" t="s">
        <v>72</v>
      </c>
      <c r="I19" s="52" t="s">
        <v>32</v>
      </c>
      <c r="J19" s="52" t="s">
        <v>32</v>
      </c>
      <c r="K19" s="53" t="s">
        <v>32</v>
      </c>
      <c r="L19" s="51" t="s">
        <v>60</v>
      </c>
      <c r="M19" s="52" t="s">
        <v>39</v>
      </c>
      <c r="N19" s="53" t="s">
        <v>71</v>
      </c>
      <c r="O19" s="54"/>
      <c r="P19" s="61"/>
      <c r="Q19" s="62"/>
      <c r="R19" s="57"/>
      <c r="S19" s="57"/>
      <c r="T19" s="63"/>
      <c r="U19" s="59"/>
      <c r="V19" s="61"/>
      <c r="W19" s="62"/>
      <c r="X19" s="57"/>
      <c r="Y19" s="57"/>
      <c r="Z19" s="63"/>
      <c r="AA19" s="59"/>
    </row>
    <row r="20" spans="1:27" ht="59.25" customHeight="1" x14ac:dyDescent="0.4">
      <c r="A20" s="42"/>
      <c r="B20" s="48">
        <f t="shared" si="0"/>
        <v>14</v>
      </c>
      <c r="C20" s="49" t="s">
        <v>57</v>
      </c>
      <c r="D20" s="49" t="s">
        <v>29</v>
      </c>
      <c r="E20" s="50" t="s">
        <v>30</v>
      </c>
      <c r="F20" s="50" t="s">
        <v>31</v>
      </c>
      <c r="G20" s="51" t="s">
        <v>69</v>
      </c>
      <c r="H20" s="51" t="s">
        <v>73</v>
      </c>
      <c r="I20" s="52" t="s">
        <v>32</v>
      </c>
      <c r="J20" s="52" t="s">
        <v>32</v>
      </c>
      <c r="K20" s="53" t="s">
        <v>32</v>
      </c>
      <c r="L20" s="51" t="s">
        <v>60</v>
      </c>
      <c r="M20" s="52" t="s">
        <v>39</v>
      </c>
      <c r="N20" s="53" t="s">
        <v>71</v>
      </c>
      <c r="O20" s="54"/>
      <c r="P20" s="61"/>
      <c r="Q20" s="62"/>
      <c r="R20" s="57"/>
      <c r="S20" s="57"/>
      <c r="T20" s="63"/>
      <c r="U20" s="59"/>
      <c r="V20" s="61"/>
      <c r="W20" s="62"/>
      <c r="X20" s="57"/>
      <c r="Y20" s="57"/>
      <c r="Z20" s="63"/>
      <c r="AA20" s="59"/>
    </row>
    <row r="21" spans="1:27" ht="59.25" customHeight="1" x14ac:dyDescent="0.4">
      <c r="A21" s="42"/>
      <c r="B21" s="48">
        <f t="shared" si="0"/>
        <v>15</v>
      </c>
      <c r="C21" s="49" t="s">
        <v>57</v>
      </c>
      <c r="D21" s="49" t="s">
        <v>29</v>
      </c>
      <c r="E21" s="50" t="s">
        <v>30</v>
      </c>
      <c r="F21" s="50" t="s">
        <v>31</v>
      </c>
      <c r="G21" s="51" t="s">
        <v>69</v>
      </c>
      <c r="H21" s="51" t="s">
        <v>74</v>
      </c>
      <c r="I21" s="52" t="s">
        <v>32</v>
      </c>
      <c r="J21" s="52" t="s">
        <v>32</v>
      </c>
      <c r="K21" s="53" t="s">
        <v>32</v>
      </c>
      <c r="L21" s="51" t="s">
        <v>60</v>
      </c>
      <c r="M21" s="52" t="s">
        <v>39</v>
      </c>
      <c r="N21" s="53" t="s">
        <v>71</v>
      </c>
      <c r="O21" s="54"/>
      <c r="P21" s="61"/>
      <c r="Q21" s="62"/>
      <c r="R21" s="57"/>
      <c r="S21" s="57"/>
      <c r="T21" s="63"/>
      <c r="U21" s="59"/>
      <c r="V21" s="61"/>
      <c r="W21" s="62"/>
      <c r="X21" s="57"/>
      <c r="Y21" s="57"/>
      <c r="Z21" s="63"/>
      <c r="AA21" s="59"/>
    </row>
    <row r="22" spans="1:27" ht="59.25" customHeight="1" x14ac:dyDescent="0.4">
      <c r="A22" s="42"/>
      <c r="B22" s="48">
        <f t="shared" si="0"/>
        <v>16</v>
      </c>
      <c r="C22" s="49" t="s">
        <v>57</v>
      </c>
      <c r="D22" s="49" t="s">
        <v>29</v>
      </c>
      <c r="E22" s="50" t="s">
        <v>30</v>
      </c>
      <c r="F22" s="50" t="s">
        <v>31</v>
      </c>
      <c r="G22" s="51" t="s">
        <v>69</v>
      </c>
      <c r="H22" s="51" t="s">
        <v>75</v>
      </c>
      <c r="I22" s="52" t="s">
        <v>32</v>
      </c>
      <c r="J22" s="52" t="s">
        <v>32</v>
      </c>
      <c r="K22" s="53" t="s">
        <v>32</v>
      </c>
      <c r="L22" s="51" t="s">
        <v>60</v>
      </c>
      <c r="M22" s="52" t="s">
        <v>39</v>
      </c>
      <c r="N22" s="53" t="s">
        <v>71</v>
      </c>
      <c r="O22" s="54"/>
      <c r="P22" s="61"/>
      <c r="Q22" s="62"/>
      <c r="R22" s="57"/>
      <c r="S22" s="57"/>
      <c r="T22" s="63"/>
      <c r="U22" s="59"/>
      <c r="V22" s="61"/>
      <c r="W22" s="62"/>
      <c r="X22" s="57"/>
      <c r="Y22" s="57"/>
      <c r="Z22" s="63"/>
      <c r="AA22" s="59"/>
    </row>
    <row r="23" spans="1:27" ht="59.25" customHeight="1" x14ac:dyDescent="0.4">
      <c r="A23" s="42"/>
      <c r="B23" s="48">
        <f t="shared" si="0"/>
        <v>17</v>
      </c>
      <c r="C23" s="49" t="s">
        <v>57</v>
      </c>
      <c r="D23" s="49" t="s">
        <v>29</v>
      </c>
      <c r="E23" s="50" t="s">
        <v>30</v>
      </c>
      <c r="F23" s="50" t="s">
        <v>76</v>
      </c>
      <c r="G23" s="51" t="s">
        <v>42</v>
      </c>
      <c r="H23" s="51" t="s">
        <v>66</v>
      </c>
      <c r="I23" s="52" t="s">
        <v>32</v>
      </c>
      <c r="J23" s="52" t="s">
        <v>32</v>
      </c>
      <c r="K23" s="53" t="s">
        <v>32</v>
      </c>
      <c r="L23" s="51" t="s">
        <v>60</v>
      </c>
      <c r="M23" s="52" t="s">
        <v>77</v>
      </c>
      <c r="N23" s="53" t="s">
        <v>78</v>
      </c>
      <c r="O23" s="54"/>
      <c r="P23" s="61"/>
      <c r="Q23" s="62"/>
      <c r="R23" s="57"/>
      <c r="S23" s="57"/>
      <c r="T23" s="63"/>
      <c r="U23" s="59"/>
      <c r="V23" s="61"/>
      <c r="W23" s="62"/>
      <c r="X23" s="57"/>
      <c r="Y23" s="57"/>
      <c r="Z23" s="63"/>
      <c r="AA23" s="59"/>
    </row>
    <row r="24" spans="1:27" ht="59.25" customHeight="1" x14ac:dyDescent="0.4">
      <c r="A24" s="42"/>
      <c r="B24" s="48">
        <f t="shared" si="0"/>
        <v>18</v>
      </c>
      <c r="C24" s="49" t="s">
        <v>57</v>
      </c>
      <c r="D24" s="49" t="s">
        <v>44</v>
      </c>
      <c r="E24" s="50" t="s">
        <v>79</v>
      </c>
      <c r="F24" s="50" t="s">
        <v>37</v>
      </c>
      <c r="G24" s="51" t="s">
        <v>45</v>
      </c>
      <c r="H24" s="52" t="s">
        <v>80</v>
      </c>
      <c r="I24" s="52" t="s">
        <v>32</v>
      </c>
      <c r="J24" s="52" t="s">
        <v>32</v>
      </c>
      <c r="K24" s="53" t="s">
        <v>32</v>
      </c>
      <c r="L24" s="51" t="s">
        <v>60</v>
      </c>
      <c r="M24" s="52" t="s">
        <v>81</v>
      </c>
      <c r="N24" s="55" t="s">
        <v>82</v>
      </c>
      <c r="O24" s="54"/>
      <c r="P24" s="64"/>
      <c r="Q24" s="65"/>
      <c r="R24" s="58"/>
      <c r="S24" s="58"/>
      <c r="T24" s="66"/>
      <c r="U24" s="60"/>
      <c r="V24" s="64"/>
      <c r="W24" s="65"/>
      <c r="X24" s="58"/>
      <c r="Y24" s="58"/>
      <c r="Z24" s="66"/>
      <c r="AA24" s="60"/>
    </row>
    <row r="25" spans="1:27" ht="59.25" customHeight="1" x14ac:dyDescent="0.4">
      <c r="A25" s="42"/>
      <c r="B25" s="48">
        <f t="shared" si="0"/>
        <v>19</v>
      </c>
      <c r="C25" s="49" t="s">
        <v>57</v>
      </c>
      <c r="D25" s="49" t="s">
        <v>44</v>
      </c>
      <c r="E25" s="50" t="s">
        <v>79</v>
      </c>
      <c r="F25" s="50" t="s">
        <v>37</v>
      </c>
      <c r="G25" s="51" t="s">
        <v>46</v>
      </c>
      <c r="H25" s="52" t="s">
        <v>38</v>
      </c>
      <c r="I25" s="52" t="s">
        <v>32</v>
      </c>
      <c r="J25" s="52" t="s">
        <v>32</v>
      </c>
      <c r="K25" s="53" t="s">
        <v>32</v>
      </c>
      <c r="L25" s="51" t="s">
        <v>60</v>
      </c>
      <c r="M25" s="52" t="s">
        <v>83</v>
      </c>
      <c r="N25" s="55" t="s">
        <v>84</v>
      </c>
      <c r="O25" s="54"/>
      <c r="P25" s="61"/>
      <c r="Q25" s="62"/>
      <c r="R25" s="57"/>
      <c r="S25" s="57"/>
      <c r="T25" s="63"/>
      <c r="U25" s="59"/>
      <c r="V25" s="64"/>
      <c r="W25" s="65"/>
      <c r="X25" s="58"/>
      <c r="Y25" s="58"/>
      <c r="Z25" s="66"/>
      <c r="AA25" s="60"/>
    </row>
    <row r="26" spans="1:27" ht="59.25" customHeight="1" x14ac:dyDescent="0.4">
      <c r="A26" s="42"/>
      <c r="B26" s="48">
        <f t="shared" si="0"/>
        <v>20</v>
      </c>
      <c r="C26" s="49" t="s">
        <v>57</v>
      </c>
      <c r="D26" s="49" t="s">
        <v>44</v>
      </c>
      <c r="E26" s="50" t="s">
        <v>79</v>
      </c>
      <c r="F26" s="50" t="s">
        <v>37</v>
      </c>
      <c r="G26" s="51" t="s">
        <v>46</v>
      </c>
      <c r="H26" s="52" t="s">
        <v>63</v>
      </c>
      <c r="I26" s="52" t="s">
        <v>85</v>
      </c>
      <c r="J26" s="52" t="s">
        <v>32</v>
      </c>
      <c r="K26" s="53" t="s">
        <v>32</v>
      </c>
      <c r="L26" s="51" t="s">
        <v>86</v>
      </c>
      <c r="M26" s="52" t="s">
        <v>87</v>
      </c>
      <c r="N26" s="55" t="s">
        <v>88</v>
      </c>
      <c r="O26" s="54"/>
      <c r="P26" s="61"/>
      <c r="Q26" s="62"/>
      <c r="R26" s="57"/>
      <c r="S26" s="57"/>
      <c r="T26" s="63"/>
      <c r="U26" s="59"/>
      <c r="V26" s="64"/>
      <c r="W26" s="65"/>
      <c r="X26" s="58"/>
      <c r="Y26" s="58"/>
      <c r="Z26" s="66"/>
      <c r="AA26" s="60"/>
    </row>
    <row r="27" spans="1:27" ht="59.25" customHeight="1" x14ac:dyDescent="0.4">
      <c r="A27" s="42"/>
      <c r="B27" s="48">
        <f t="shared" si="0"/>
        <v>21</v>
      </c>
      <c r="C27" s="49" t="s">
        <v>57</v>
      </c>
      <c r="D27" s="49" t="s">
        <v>44</v>
      </c>
      <c r="E27" s="50" t="s">
        <v>79</v>
      </c>
      <c r="F27" s="50" t="s">
        <v>37</v>
      </c>
      <c r="G27" s="51" t="s">
        <v>46</v>
      </c>
      <c r="H27" s="52" t="s">
        <v>63</v>
      </c>
      <c r="I27" s="52" t="s">
        <v>89</v>
      </c>
      <c r="J27" s="52" t="s">
        <v>32</v>
      </c>
      <c r="K27" s="53" t="s">
        <v>32</v>
      </c>
      <c r="L27" s="51" t="s">
        <v>90</v>
      </c>
      <c r="M27" s="52" t="s">
        <v>91</v>
      </c>
      <c r="N27" s="55" t="s">
        <v>92</v>
      </c>
      <c r="O27" s="54"/>
      <c r="P27" s="61"/>
      <c r="Q27" s="62"/>
      <c r="R27" s="57"/>
      <c r="S27" s="57"/>
      <c r="T27" s="63"/>
      <c r="U27" s="59"/>
      <c r="V27" s="64"/>
      <c r="W27" s="65"/>
      <c r="X27" s="58"/>
      <c r="Y27" s="58"/>
      <c r="Z27" s="66"/>
      <c r="AA27" s="60"/>
    </row>
    <row r="28" spans="1:27" ht="59.25" customHeight="1" x14ac:dyDescent="0.4">
      <c r="A28" s="42"/>
      <c r="B28" s="48">
        <f t="shared" si="0"/>
        <v>22</v>
      </c>
      <c r="C28" s="49" t="s">
        <v>57</v>
      </c>
      <c r="D28" s="49" t="s">
        <v>44</v>
      </c>
      <c r="E28" s="50" t="s">
        <v>79</v>
      </c>
      <c r="F28" s="50" t="s">
        <v>37</v>
      </c>
      <c r="G28" s="51" t="s">
        <v>46</v>
      </c>
      <c r="H28" s="52" t="s">
        <v>64</v>
      </c>
      <c r="I28" s="52" t="s">
        <v>93</v>
      </c>
      <c r="J28" s="52" t="s">
        <v>32</v>
      </c>
      <c r="K28" s="53" t="s">
        <v>32</v>
      </c>
      <c r="L28" s="51" t="s">
        <v>58</v>
      </c>
      <c r="M28" s="52" t="s">
        <v>94</v>
      </c>
      <c r="N28" s="55" t="s">
        <v>95</v>
      </c>
      <c r="O28" s="54"/>
      <c r="P28" s="61"/>
      <c r="Q28" s="62"/>
      <c r="R28" s="57"/>
      <c r="S28" s="57"/>
      <c r="T28" s="63"/>
      <c r="U28" s="59"/>
      <c r="V28" s="64"/>
      <c r="W28" s="65"/>
      <c r="X28" s="58"/>
      <c r="Y28" s="58"/>
      <c r="Z28" s="66"/>
      <c r="AA28" s="60"/>
    </row>
    <row r="29" spans="1:27" ht="59.25" customHeight="1" x14ac:dyDescent="0.4">
      <c r="A29" s="42"/>
      <c r="B29" s="48">
        <f t="shared" si="0"/>
        <v>23</v>
      </c>
      <c r="C29" s="49" t="s">
        <v>57</v>
      </c>
      <c r="D29" s="49" t="s">
        <v>44</v>
      </c>
      <c r="E29" s="50" t="s">
        <v>79</v>
      </c>
      <c r="F29" s="50" t="s">
        <v>37</v>
      </c>
      <c r="G29" s="51" t="s">
        <v>46</v>
      </c>
      <c r="H29" s="52" t="s">
        <v>64</v>
      </c>
      <c r="I29" s="52" t="s">
        <v>96</v>
      </c>
      <c r="J29" s="52" t="s">
        <v>97</v>
      </c>
      <c r="K29" s="53" t="s">
        <v>32</v>
      </c>
      <c r="L29" s="51" t="s">
        <v>98</v>
      </c>
      <c r="M29" s="52" t="s">
        <v>99</v>
      </c>
      <c r="N29" s="55" t="s">
        <v>100</v>
      </c>
      <c r="O29" s="54"/>
      <c r="P29" s="61"/>
      <c r="Q29" s="62"/>
      <c r="R29" s="57"/>
      <c r="S29" s="57"/>
      <c r="T29" s="63"/>
      <c r="U29" s="59"/>
      <c r="V29" s="64"/>
      <c r="W29" s="65"/>
      <c r="X29" s="58"/>
      <c r="Y29" s="58"/>
      <c r="Z29" s="66"/>
      <c r="AA29" s="60"/>
    </row>
    <row r="30" spans="1:27" ht="59.25" customHeight="1" x14ac:dyDescent="0.4">
      <c r="A30" s="42"/>
      <c r="B30" s="48">
        <f t="shared" si="0"/>
        <v>24</v>
      </c>
      <c r="C30" s="49" t="s">
        <v>57</v>
      </c>
      <c r="D30" s="49" t="s">
        <v>44</v>
      </c>
      <c r="E30" s="50" t="s">
        <v>79</v>
      </c>
      <c r="F30" s="50" t="s">
        <v>37</v>
      </c>
      <c r="G30" s="51" t="s">
        <v>46</v>
      </c>
      <c r="H30" s="52" t="s">
        <v>64</v>
      </c>
      <c r="I30" s="52" t="s">
        <v>96</v>
      </c>
      <c r="J30" s="52" t="s">
        <v>101</v>
      </c>
      <c r="K30" s="53" t="s">
        <v>32</v>
      </c>
      <c r="L30" s="51" t="s">
        <v>90</v>
      </c>
      <c r="M30" s="52" t="s">
        <v>102</v>
      </c>
      <c r="N30" s="55" t="s">
        <v>103</v>
      </c>
      <c r="O30" s="54"/>
      <c r="P30" s="61"/>
      <c r="Q30" s="62"/>
      <c r="R30" s="57"/>
      <c r="S30" s="57"/>
      <c r="T30" s="63"/>
      <c r="U30" s="59"/>
      <c r="V30" s="64"/>
      <c r="W30" s="65"/>
      <c r="X30" s="58"/>
      <c r="Y30" s="58"/>
      <c r="Z30" s="66"/>
      <c r="AA30" s="60"/>
    </row>
    <row r="31" spans="1:27" ht="59.25" customHeight="1" x14ac:dyDescent="0.4">
      <c r="A31" s="42"/>
      <c r="B31" s="48">
        <f t="shared" si="0"/>
        <v>25</v>
      </c>
      <c r="C31" s="49" t="s">
        <v>104</v>
      </c>
      <c r="D31" s="49" t="s">
        <v>44</v>
      </c>
      <c r="E31" s="50" t="s">
        <v>79</v>
      </c>
      <c r="F31" s="50" t="s">
        <v>37</v>
      </c>
      <c r="G31" s="51" t="s">
        <v>46</v>
      </c>
      <c r="H31" s="52" t="s">
        <v>64</v>
      </c>
      <c r="I31" s="52" t="s">
        <v>96</v>
      </c>
      <c r="J31" s="52" t="s">
        <v>101</v>
      </c>
      <c r="K31" s="53" t="s">
        <v>32</v>
      </c>
      <c r="L31" s="51" t="s">
        <v>90</v>
      </c>
      <c r="M31" s="52" t="s">
        <v>105</v>
      </c>
      <c r="N31" s="55" t="s">
        <v>106</v>
      </c>
      <c r="O31" s="54"/>
      <c r="P31" s="61"/>
      <c r="Q31" s="62"/>
      <c r="R31" s="57"/>
      <c r="S31" s="57"/>
      <c r="T31" s="63"/>
      <c r="U31" s="59"/>
      <c r="V31" s="64"/>
      <c r="W31" s="65"/>
      <c r="X31" s="58"/>
      <c r="Y31" s="58"/>
      <c r="Z31" s="66"/>
      <c r="AA31" s="60"/>
    </row>
    <row r="32" spans="1:27" ht="59.25" customHeight="1" x14ac:dyDescent="0.4">
      <c r="A32" s="42"/>
      <c r="B32" s="48">
        <f t="shared" si="0"/>
        <v>26</v>
      </c>
      <c r="C32" s="49" t="s">
        <v>104</v>
      </c>
      <c r="D32" s="49" t="s">
        <v>44</v>
      </c>
      <c r="E32" s="50" t="s">
        <v>79</v>
      </c>
      <c r="F32" s="50" t="s">
        <v>37</v>
      </c>
      <c r="G32" s="51" t="s">
        <v>46</v>
      </c>
      <c r="H32" s="52" t="s">
        <v>64</v>
      </c>
      <c r="I32" s="52" t="s">
        <v>96</v>
      </c>
      <c r="J32" s="52" t="s">
        <v>101</v>
      </c>
      <c r="K32" s="53" t="s">
        <v>32</v>
      </c>
      <c r="L32" s="51" t="s">
        <v>90</v>
      </c>
      <c r="M32" s="52" t="s">
        <v>107</v>
      </c>
      <c r="N32" s="55" t="s">
        <v>108</v>
      </c>
      <c r="O32" s="54"/>
      <c r="P32" s="61"/>
      <c r="Q32" s="62"/>
      <c r="R32" s="57"/>
      <c r="S32" s="57"/>
      <c r="T32" s="63"/>
      <c r="U32" s="59"/>
      <c r="V32" s="64"/>
      <c r="W32" s="65"/>
      <c r="X32" s="58"/>
      <c r="Y32" s="58"/>
      <c r="Z32" s="66"/>
      <c r="AA32" s="60"/>
    </row>
    <row r="33" spans="1:27" ht="59.25" customHeight="1" x14ac:dyDescent="0.4">
      <c r="A33" s="42"/>
      <c r="B33" s="48">
        <f t="shared" si="0"/>
        <v>27</v>
      </c>
      <c r="C33" s="49" t="s">
        <v>57</v>
      </c>
      <c r="D33" s="49" t="s">
        <v>44</v>
      </c>
      <c r="E33" s="50" t="s">
        <v>79</v>
      </c>
      <c r="F33" s="50" t="s">
        <v>37</v>
      </c>
      <c r="G33" s="51" t="s">
        <v>46</v>
      </c>
      <c r="H33" s="52" t="s">
        <v>40</v>
      </c>
      <c r="I33" s="52" t="s">
        <v>109</v>
      </c>
      <c r="J33" s="52" t="s">
        <v>32</v>
      </c>
      <c r="K33" s="53" t="s">
        <v>32</v>
      </c>
      <c r="L33" s="51" t="s">
        <v>110</v>
      </c>
      <c r="M33" s="52" t="s">
        <v>111</v>
      </c>
      <c r="N33" s="55" t="s">
        <v>112</v>
      </c>
      <c r="O33" s="54"/>
      <c r="P33" s="61"/>
      <c r="Q33" s="62"/>
      <c r="R33" s="57"/>
      <c r="S33" s="57"/>
      <c r="T33" s="63"/>
      <c r="U33" s="59"/>
      <c r="V33" s="64"/>
      <c r="W33" s="65"/>
      <c r="X33" s="58"/>
      <c r="Y33" s="58"/>
      <c r="Z33" s="66"/>
      <c r="AA33" s="60"/>
    </row>
    <row r="34" spans="1:27" ht="59.25" customHeight="1" x14ac:dyDescent="0.4">
      <c r="A34" s="42"/>
      <c r="B34" s="48">
        <f t="shared" si="0"/>
        <v>28</v>
      </c>
      <c r="C34" s="49" t="s">
        <v>57</v>
      </c>
      <c r="D34" s="49" t="s">
        <v>44</v>
      </c>
      <c r="E34" s="50" t="s">
        <v>79</v>
      </c>
      <c r="F34" s="50" t="s">
        <v>37</v>
      </c>
      <c r="G34" s="51" t="s">
        <v>46</v>
      </c>
      <c r="H34" s="52" t="s">
        <v>40</v>
      </c>
      <c r="I34" s="52" t="s">
        <v>113</v>
      </c>
      <c r="J34" s="52" t="s">
        <v>32</v>
      </c>
      <c r="K34" s="53" t="s">
        <v>32</v>
      </c>
      <c r="L34" s="51" t="s">
        <v>114</v>
      </c>
      <c r="M34" s="52" t="s">
        <v>111</v>
      </c>
      <c r="N34" s="55" t="s">
        <v>115</v>
      </c>
      <c r="O34" s="54"/>
      <c r="P34" s="61"/>
      <c r="Q34" s="62"/>
      <c r="R34" s="57"/>
      <c r="S34" s="57"/>
      <c r="T34" s="63"/>
      <c r="U34" s="59"/>
      <c r="V34" s="64"/>
      <c r="W34" s="65"/>
      <c r="X34" s="58"/>
      <c r="Y34" s="58"/>
      <c r="Z34" s="66"/>
      <c r="AA34" s="60"/>
    </row>
    <row r="35" spans="1:27" ht="59.25" customHeight="1" x14ac:dyDescent="0.4">
      <c r="A35" s="42"/>
      <c r="B35" s="48">
        <f t="shared" si="0"/>
        <v>29</v>
      </c>
      <c r="C35" s="49" t="s">
        <v>57</v>
      </c>
      <c r="D35" s="49" t="s">
        <v>44</v>
      </c>
      <c r="E35" s="50" t="s">
        <v>79</v>
      </c>
      <c r="F35" s="50" t="s">
        <v>37</v>
      </c>
      <c r="G35" s="51" t="s">
        <v>46</v>
      </c>
      <c r="H35" s="52" t="s">
        <v>65</v>
      </c>
      <c r="I35" s="52" t="s">
        <v>32</v>
      </c>
      <c r="J35" s="52" t="s">
        <v>32</v>
      </c>
      <c r="K35" s="53" t="s">
        <v>32</v>
      </c>
      <c r="L35" s="51" t="s">
        <v>58</v>
      </c>
      <c r="M35" s="52" t="s">
        <v>116</v>
      </c>
      <c r="N35" s="55" t="s">
        <v>117</v>
      </c>
      <c r="O35" s="54"/>
      <c r="P35" s="61"/>
      <c r="Q35" s="62"/>
      <c r="R35" s="57"/>
      <c r="S35" s="57"/>
      <c r="T35" s="63"/>
      <c r="U35" s="59"/>
      <c r="V35" s="64"/>
      <c r="W35" s="65"/>
      <c r="X35" s="58"/>
      <c r="Y35" s="58"/>
      <c r="Z35" s="66"/>
      <c r="AA35" s="60"/>
    </row>
    <row r="36" spans="1:27" ht="59.25" customHeight="1" x14ac:dyDescent="0.4">
      <c r="A36" s="42"/>
      <c r="B36" s="48">
        <f t="shared" si="0"/>
        <v>30</v>
      </c>
      <c r="C36" s="49" t="s">
        <v>57</v>
      </c>
      <c r="D36" s="49" t="s">
        <v>44</v>
      </c>
      <c r="E36" s="50" t="s">
        <v>79</v>
      </c>
      <c r="F36" s="50" t="s">
        <v>37</v>
      </c>
      <c r="G36" s="51" t="s">
        <v>46</v>
      </c>
      <c r="H36" s="52" t="s">
        <v>66</v>
      </c>
      <c r="I36" s="52" t="s">
        <v>118</v>
      </c>
      <c r="J36" s="52" t="s">
        <v>32</v>
      </c>
      <c r="K36" s="53" t="s">
        <v>32</v>
      </c>
      <c r="L36" s="51" t="s">
        <v>119</v>
      </c>
      <c r="M36" s="52" t="s">
        <v>120</v>
      </c>
      <c r="N36" s="55" t="s">
        <v>121</v>
      </c>
      <c r="O36" s="54"/>
      <c r="P36" s="61"/>
      <c r="Q36" s="62"/>
      <c r="R36" s="57"/>
      <c r="S36" s="57"/>
      <c r="T36" s="63"/>
      <c r="U36" s="59"/>
      <c r="V36" s="64"/>
      <c r="W36" s="65"/>
      <c r="X36" s="58"/>
      <c r="Y36" s="58"/>
      <c r="Z36" s="66"/>
      <c r="AA36" s="60"/>
    </row>
    <row r="37" spans="1:27" ht="59.25" customHeight="1" x14ac:dyDescent="0.4">
      <c r="A37" s="42"/>
      <c r="B37" s="48">
        <f t="shared" si="0"/>
        <v>31</v>
      </c>
      <c r="C37" s="49" t="s">
        <v>57</v>
      </c>
      <c r="D37" s="49" t="s">
        <v>44</v>
      </c>
      <c r="E37" s="50" t="s">
        <v>79</v>
      </c>
      <c r="F37" s="50" t="s">
        <v>37</v>
      </c>
      <c r="G37" s="51" t="s">
        <v>46</v>
      </c>
      <c r="H37" s="52" t="s">
        <v>66</v>
      </c>
      <c r="I37" s="52" t="s">
        <v>122</v>
      </c>
      <c r="J37" s="52" t="s">
        <v>32</v>
      </c>
      <c r="K37" s="53" t="s">
        <v>32</v>
      </c>
      <c r="L37" s="51" t="s">
        <v>123</v>
      </c>
      <c r="M37" s="52" t="s">
        <v>120</v>
      </c>
      <c r="N37" s="55" t="s">
        <v>124</v>
      </c>
      <c r="O37" s="54"/>
      <c r="P37" s="61"/>
      <c r="Q37" s="62"/>
      <c r="R37" s="57"/>
      <c r="S37" s="57"/>
      <c r="T37" s="63"/>
      <c r="U37" s="59"/>
      <c r="V37" s="64"/>
      <c r="W37" s="65"/>
      <c r="X37" s="58"/>
      <c r="Y37" s="58"/>
      <c r="Z37" s="66"/>
      <c r="AA37" s="60"/>
    </row>
    <row r="38" spans="1:27" ht="59.25" customHeight="1" x14ac:dyDescent="0.4">
      <c r="A38" s="42"/>
      <c r="B38" s="48">
        <f t="shared" si="0"/>
        <v>32</v>
      </c>
      <c r="C38" s="49" t="s">
        <v>57</v>
      </c>
      <c r="D38" s="49" t="s">
        <v>44</v>
      </c>
      <c r="E38" s="50" t="s">
        <v>79</v>
      </c>
      <c r="F38" s="50" t="s">
        <v>37</v>
      </c>
      <c r="G38" s="51" t="s">
        <v>46</v>
      </c>
      <c r="H38" s="52" t="s">
        <v>50</v>
      </c>
      <c r="I38" s="52" t="s">
        <v>118</v>
      </c>
      <c r="J38" s="52" t="s">
        <v>32</v>
      </c>
      <c r="K38" s="53" t="s">
        <v>32</v>
      </c>
      <c r="L38" s="51" t="s">
        <v>119</v>
      </c>
      <c r="M38" s="52" t="s">
        <v>51</v>
      </c>
      <c r="N38" s="55" t="s">
        <v>95</v>
      </c>
      <c r="O38" s="54"/>
      <c r="P38" s="61"/>
      <c r="Q38" s="62"/>
      <c r="R38" s="57"/>
      <c r="S38" s="57"/>
      <c r="T38" s="63"/>
      <c r="U38" s="59"/>
      <c r="V38" s="64"/>
      <c r="W38" s="65"/>
      <c r="X38" s="58"/>
      <c r="Y38" s="58"/>
      <c r="Z38" s="66"/>
      <c r="AA38" s="60"/>
    </row>
    <row r="39" spans="1:27" ht="59.25" customHeight="1" x14ac:dyDescent="0.4">
      <c r="A39" s="42"/>
      <c r="B39" s="48">
        <f t="shared" si="0"/>
        <v>33</v>
      </c>
      <c r="C39" s="49" t="s">
        <v>57</v>
      </c>
      <c r="D39" s="49" t="s">
        <v>44</v>
      </c>
      <c r="E39" s="50" t="s">
        <v>79</v>
      </c>
      <c r="F39" s="50" t="s">
        <v>37</v>
      </c>
      <c r="G39" s="51" t="s">
        <v>46</v>
      </c>
      <c r="H39" s="52" t="s">
        <v>50</v>
      </c>
      <c r="I39" s="52" t="s">
        <v>122</v>
      </c>
      <c r="J39" s="52" t="s">
        <v>32</v>
      </c>
      <c r="K39" s="53" t="s">
        <v>32</v>
      </c>
      <c r="L39" s="51" t="s">
        <v>123</v>
      </c>
      <c r="M39" s="52" t="s">
        <v>51</v>
      </c>
      <c r="N39" s="55" t="s">
        <v>125</v>
      </c>
      <c r="O39" s="54"/>
      <c r="P39" s="61"/>
      <c r="Q39" s="62"/>
      <c r="R39" s="57"/>
      <c r="S39" s="57"/>
      <c r="T39" s="63"/>
      <c r="U39" s="59"/>
      <c r="V39" s="64"/>
      <c r="W39" s="65"/>
      <c r="X39" s="58"/>
      <c r="Y39" s="58"/>
      <c r="Z39" s="66"/>
      <c r="AA39" s="60"/>
    </row>
    <row r="40" spans="1:27" ht="59.25" customHeight="1" x14ac:dyDescent="0.4">
      <c r="A40" s="42"/>
      <c r="B40" s="48">
        <f t="shared" si="0"/>
        <v>34</v>
      </c>
      <c r="C40" s="49" t="s">
        <v>57</v>
      </c>
      <c r="D40" s="49" t="s">
        <v>44</v>
      </c>
      <c r="E40" s="50" t="s">
        <v>79</v>
      </c>
      <c r="F40" s="50" t="s">
        <v>37</v>
      </c>
      <c r="G40" s="51" t="s">
        <v>46</v>
      </c>
      <c r="H40" s="52" t="s">
        <v>126</v>
      </c>
      <c r="I40" s="52" t="s">
        <v>32</v>
      </c>
      <c r="J40" s="52" t="s">
        <v>32</v>
      </c>
      <c r="K40" s="53" t="s">
        <v>32</v>
      </c>
      <c r="L40" s="51" t="s">
        <v>58</v>
      </c>
      <c r="M40" s="52" t="s">
        <v>127</v>
      </c>
      <c r="N40" s="55" t="s">
        <v>117</v>
      </c>
      <c r="O40" s="54"/>
      <c r="P40" s="61"/>
      <c r="Q40" s="62"/>
      <c r="R40" s="57"/>
      <c r="S40" s="57"/>
      <c r="T40" s="63"/>
      <c r="U40" s="59"/>
      <c r="V40" s="64"/>
      <c r="W40" s="65"/>
      <c r="X40" s="58"/>
      <c r="Y40" s="58"/>
      <c r="Z40" s="66"/>
      <c r="AA40" s="60"/>
    </row>
    <row r="41" spans="1:27" ht="59.25" customHeight="1" x14ac:dyDescent="0.4">
      <c r="A41" s="42"/>
      <c r="B41" s="48">
        <f t="shared" si="0"/>
        <v>35</v>
      </c>
      <c r="C41" s="49" t="s">
        <v>57</v>
      </c>
      <c r="D41" s="49" t="s">
        <v>44</v>
      </c>
      <c r="E41" s="50" t="s">
        <v>79</v>
      </c>
      <c r="F41" s="50" t="s">
        <v>37</v>
      </c>
      <c r="G41" s="51" t="s">
        <v>46</v>
      </c>
      <c r="H41" s="52" t="s">
        <v>128</v>
      </c>
      <c r="I41" s="52" t="s">
        <v>47</v>
      </c>
      <c r="J41" s="52" t="s">
        <v>32</v>
      </c>
      <c r="K41" s="53" t="s">
        <v>32</v>
      </c>
      <c r="L41" s="51" t="s">
        <v>58</v>
      </c>
      <c r="M41" s="52" t="s">
        <v>129</v>
      </c>
      <c r="N41" s="55" t="s">
        <v>130</v>
      </c>
      <c r="O41" s="54"/>
      <c r="P41" s="61"/>
      <c r="Q41" s="62"/>
      <c r="R41" s="57"/>
      <c r="S41" s="57"/>
      <c r="T41" s="63"/>
      <c r="U41" s="59"/>
      <c r="V41" s="64"/>
      <c r="W41" s="65"/>
      <c r="X41" s="58"/>
      <c r="Y41" s="58"/>
      <c r="Z41" s="66"/>
      <c r="AA41" s="60"/>
    </row>
    <row r="42" spans="1:27" ht="59.25" customHeight="1" x14ac:dyDescent="0.4">
      <c r="A42" s="42"/>
      <c r="B42" s="48">
        <f t="shared" si="0"/>
        <v>36</v>
      </c>
      <c r="C42" s="49" t="s">
        <v>57</v>
      </c>
      <c r="D42" s="49" t="s">
        <v>44</v>
      </c>
      <c r="E42" s="50" t="s">
        <v>79</v>
      </c>
      <c r="F42" s="50" t="s">
        <v>37</v>
      </c>
      <c r="G42" s="51" t="s">
        <v>46</v>
      </c>
      <c r="H42" s="52" t="s">
        <v>128</v>
      </c>
      <c r="I42" s="52" t="s">
        <v>50</v>
      </c>
      <c r="J42" s="52" t="s">
        <v>131</v>
      </c>
      <c r="K42" s="53" t="s">
        <v>32</v>
      </c>
      <c r="L42" s="51" t="s">
        <v>132</v>
      </c>
      <c r="M42" s="52" t="s">
        <v>51</v>
      </c>
      <c r="N42" s="55" t="s">
        <v>133</v>
      </c>
      <c r="O42" s="54"/>
      <c r="P42" s="61"/>
      <c r="Q42" s="62"/>
      <c r="R42" s="57"/>
      <c r="S42" s="57"/>
      <c r="T42" s="63"/>
      <c r="U42" s="59"/>
      <c r="V42" s="64"/>
      <c r="W42" s="65"/>
      <c r="X42" s="58"/>
      <c r="Y42" s="58"/>
      <c r="Z42" s="66"/>
      <c r="AA42" s="60"/>
    </row>
    <row r="43" spans="1:27" ht="59.25" customHeight="1" x14ac:dyDescent="0.4">
      <c r="A43" s="42"/>
      <c r="B43" s="48">
        <f t="shared" si="0"/>
        <v>37</v>
      </c>
      <c r="C43" s="49" t="s">
        <v>57</v>
      </c>
      <c r="D43" s="49" t="s">
        <v>44</v>
      </c>
      <c r="E43" s="50" t="s">
        <v>79</v>
      </c>
      <c r="F43" s="50" t="s">
        <v>37</v>
      </c>
      <c r="G43" s="51" t="s">
        <v>46</v>
      </c>
      <c r="H43" s="52" t="s">
        <v>128</v>
      </c>
      <c r="I43" s="52" t="s">
        <v>50</v>
      </c>
      <c r="J43" s="52" t="s">
        <v>134</v>
      </c>
      <c r="K43" s="53" t="s">
        <v>32</v>
      </c>
      <c r="L43" s="51" t="s">
        <v>135</v>
      </c>
      <c r="M43" s="52" t="s">
        <v>51</v>
      </c>
      <c r="N43" s="55" t="s">
        <v>95</v>
      </c>
      <c r="O43" s="54"/>
      <c r="P43" s="61"/>
      <c r="Q43" s="62"/>
      <c r="R43" s="57"/>
      <c r="S43" s="57"/>
      <c r="T43" s="63"/>
      <c r="U43" s="59"/>
      <c r="V43" s="64"/>
      <c r="W43" s="65"/>
      <c r="X43" s="58"/>
      <c r="Y43" s="58"/>
      <c r="Z43" s="66"/>
      <c r="AA43" s="60"/>
    </row>
    <row r="44" spans="1:27" ht="59.25" customHeight="1" x14ac:dyDescent="0.4">
      <c r="A44" s="42"/>
      <c r="B44" s="48">
        <f t="shared" si="0"/>
        <v>38</v>
      </c>
      <c r="C44" s="49" t="s">
        <v>57</v>
      </c>
      <c r="D44" s="49" t="s">
        <v>44</v>
      </c>
      <c r="E44" s="50" t="s">
        <v>79</v>
      </c>
      <c r="F44" s="50" t="s">
        <v>37</v>
      </c>
      <c r="G44" s="51" t="s">
        <v>46</v>
      </c>
      <c r="H44" s="52" t="s">
        <v>128</v>
      </c>
      <c r="I44" s="52" t="s">
        <v>52</v>
      </c>
      <c r="J44" s="52" t="s">
        <v>131</v>
      </c>
      <c r="K44" s="53" t="s">
        <v>32</v>
      </c>
      <c r="L44" s="51" t="s">
        <v>132</v>
      </c>
      <c r="M44" s="52" t="s">
        <v>53</v>
      </c>
      <c r="N44" s="55" t="s">
        <v>48</v>
      </c>
      <c r="O44" s="54"/>
      <c r="P44" s="61"/>
      <c r="Q44" s="62"/>
      <c r="R44" s="57"/>
      <c r="S44" s="57"/>
      <c r="T44" s="63"/>
      <c r="U44" s="59"/>
      <c r="V44" s="64"/>
      <c r="W44" s="65"/>
      <c r="X44" s="58"/>
      <c r="Y44" s="58"/>
      <c r="Z44" s="66"/>
      <c r="AA44" s="60"/>
    </row>
    <row r="45" spans="1:27" ht="59.25" customHeight="1" x14ac:dyDescent="0.4">
      <c r="A45" s="42"/>
      <c r="B45" s="48">
        <f t="shared" si="0"/>
        <v>39</v>
      </c>
      <c r="C45" s="49" t="s">
        <v>57</v>
      </c>
      <c r="D45" s="49" t="s">
        <v>44</v>
      </c>
      <c r="E45" s="50" t="s">
        <v>79</v>
      </c>
      <c r="F45" s="50" t="s">
        <v>37</v>
      </c>
      <c r="G45" s="51" t="s">
        <v>46</v>
      </c>
      <c r="H45" s="52" t="s">
        <v>128</v>
      </c>
      <c r="I45" s="52" t="s">
        <v>52</v>
      </c>
      <c r="J45" s="52" t="s">
        <v>134</v>
      </c>
      <c r="K45" s="53" t="s">
        <v>32</v>
      </c>
      <c r="L45" s="51" t="s">
        <v>135</v>
      </c>
      <c r="M45" s="52" t="s">
        <v>53</v>
      </c>
      <c r="N45" s="55" t="s">
        <v>48</v>
      </c>
      <c r="O45" s="54"/>
      <c r="P45" s="61"/>
      <c r="Q45" s="62"/>
      <c r="R45" s="57"/>
      <c r="S45" s="57"/>
      <c r="T45" s="63"/>
      <c r="U45" s="59"/>
      <c r="V45" s="64"/>
      <c r="W45" s="65"/>
      <c r="X45" s="58"/>
      <c r="Y45" s="58"/>
      <c r="Z45" s="66"/>
      <c r="AA45" s="60"/>
    </row>
    <row r="46" spans="1:27" ht="59.25" customHeight="1" x14ac:dyDescent="0.4">
      <c r="A46" s="42"/>
      <c r="B46" s="48">
        <f t="shared" si="0"/>
        <v>40</v>
      </c>
      <c r="C46" s="49" t="s">
        <v>57</v>
      </c>
      <c r="D46" s="49" t="s">
        <v>44</v>
      </c>
      <c r="E46" s="50" t="s">
        <v>79</v>
      </c>
      <c r="F46" s="50" t="s">
        <v>37</v>
      </c>
      <c r="G46" s="51" t="s">
        <v>46</v>
      </c>
      <c r="H46" s="52" t="s">
        <v>128</v>
      </c>
      <c r="I46" s="52" t="s">
        <v>55</v>
      </c>
      <c r="J46" s="52" t="s">
        <v>131</v>
      </c>
      <c r="K46" s="53" t="s">
        <v>32</v>
      </c>
      <c r="L46" s="51" t="s">
        <v>132</v>
      </c>
      <c r="M46" s="52" t="s">
        <v>136</v>
      </c>
      <c r="N46" s="55" t="s">
        <v>137</v>
      </c>
      <c r="O46" s="54"/>
      <c r="P46" s="61"/>
      <c r="Q46" s="62"/>
      <c r="R46" s="57"/>
      <c r="S46" s="57"/>
      <c r="T46" s="63"/>
      <c r="U46" s="59"/>
      <c r="V46" s="64"/>
      <c r="W46" s="65"/>
      <c r="X46" s="58"/>
      <c r="Y46" s="58"/>
      <c r="Z46" s="66"/>
      <c r="AA46" s="60"/>
    </row>
    <row r="47" spans="1:27" ht="59.25" customHeight="1" x14ac:dyDescent="0.4">
      <c r="A47" s="42"/>
      <c r="B47" s="48">
        <f t="shared" si="0"/>
        <v>41</v>
      </c>
      <c r="C47" s="49" t="s">
        <v>57</v>
      </c>
      <c r="D47" s="49" t="s">
        <v>44</v>
      </c>
      <c r="E47" s="50" t="s">
        <v>79</v>
      </c>
      <c r="F47" s="50" t="s">
        <v>37</v>
      </c>
      <c r="G47" s="51" t="s">
        <v>46</v>
      </c>
      <c r="H47" s="52" t="s">
        <v>128</v>
      </c>
      <c r="I47" s="52" t="s">
        <v>55</v>
      </c>
      <c r="J47" s="52" t="s">
        <v>134</v>
      </c>
      <c r="K47" s="53" t="s">
        <v>32</v>
      </c>
      <c r="L47" s="51" t="s">
        <v>135</v>
      </c>
      <c r="M47" s="52" t="s">
        <v>138</v>
      </c>
      <c r="N47" s="55" t="s">
        <v>139</v>
      </c>
      <c r="O47" s="54"/>
      <c r="P47" s="61"/>
      <c r="Q47" s="62"/>
      <c r="R47" s="57"/>
      <c r="S47" s="57"/>
      <c r="T47" s="63"/>
      <c r="U47" s="59"/>
      <c r="V47" s="64"/>
      <c r="W47" s="65"/>
      <c r="X47" s="58"/>
      <c r="Y47" s="58"/>
      <c r="Z47" s="66"/>
      <c r="AA47" s="60"/>
    </row>
    <row r="48" spans="1:27" ht="59.25" customHeight="1" x14ac:dyDescent="0.4">
      <c r="A48" s="42"/>
      <c r="B48" s="48">
        <f t="shared" si="0"/>
        <v>42</v>
      </c>
      <c r="C48" s="49" t="s">
        <v>57</v>
      </c>
      <c r="D48" s="49" t="s">
        <v>44</v>
      </c>
      <c r="E48" s="50" t="s">
        <v>79</v>
      </c>
      <c r="F48" s="50" t="s">
        <v>37</v>
      </c>
      <c r="G48" s="51" t="s">
        <v>140</v>
      </c>
      <c r="H48" s="52" t="s">
        <v>63</v>
      </c>
      <c r="I48" s="52" t="s">
        <v>32</v>
      </c>
      <c r="J48" s="52" t="s">
        <v>32</v>
      </c>
      <c r="K48" s="53" t="s">
        <v>32</v>
      </c>
      <c r="L48" s="51" t="s">
        <v>86</v>
      </c>
      <c r="M48" s="52" t="s">
        <v>141</v>
      </c>
      <c r="N48" s="55" t="s">
        <v>142</v>
      </c>
      <c r="O48" s="54"/>
      <c r="P48" s="61"/>
      <c r="Q48" s="62"/>
      <c r="R48" s="57"/>
      <c r="S48" s="57"/>
      <c r="T48" s="63"/>
      <c r="U48" s="59"/>
      <c r="V48" s="64"/>
      <c r="W48" s="65"/>
      <c r="X48" s="58"/>
      <c r="Y48" s="58"/>
      <c r="Z48" s="66"/>
      <c r="AA48" s="60"/>
    </row>
    <row r="49" spans="1:27" ht="59.25" customHeight="1" x14ac:dyDescent="0.4">
      <c r="A49" s="42"/>
      <c r="B49" s="48">
        <f t="shared" si="0"/>
        <v>43</v>
      </c>
      <c r="C49" s="49" t="s">
        <v>57</v>
      </c>
      <c r="D49" s="49" t="s">
        <v>44</v>
      </c>
      <c r="E49" s="50" t="s">
        <v>79</v>
      </c>
      <c r="F49" s="50" t="s">
        <v>37</v>
      </c>
      <c r="G49" s="51" t="s">
        <v>143</v>
      </c>
      <c r="H49" s="52" t="s">
        <v>43</v>
      </c>
      <c r="I49" s="52" t="s">
        <v>32</v>
      </c>
      <c r="J49" s="52" t="s">
        <v>32</v>
      </c>
      <c r="K49" s="53" t="s">
        <v>32</v>
      </c>
      <c r="L49" s="51" t="s">
        <v>58</v>
      </c>
      <c r="M49" s="52" t="s">
        <v>144</v>
      </c>
      <c r="N49" s="55" t="s">
        <v>145</v>
      </c>
      <c r="O49" s="54"/>
      <c r="P49" s="61"/>
      <c r="Q49" s="62"/>
      <c r="R49" s="57"/>
      <c r="S49" s="57"/>
      <c r="T49" s="63"/>
      <c r="U49" s="59"/>
      <c r="V49" s="64"/>
      <c r="W49" s="65"/>
      <c r="X49" s="58"/>
      <c r="Y49" s="58"/>
      <c r="Z49" s="66"/>
      <c r="AA49" s="60"/>
    </row>
    <row r="50" spans="1:27" ht="59.25" customHeight="1" x14ac:dyDescent="0.4">
      <c r="A50" s="42"/>
      <c r="B50" s="48">
        <f t="shared" si="0"/>
        <v>44</v>
      </c>
      <c r="C50" s="49" t="s">
        <v>57</v>
      </c>
      <c r="D50" s="49" t="s">
        <v>44</v>
      </c>
      <c r="E50" s="50" t="s">
        <v>79</v>
      </c>
      <c r="F50" s="50" t="s">
        <v>37</v>
      </c>
      <c r="G50" s="51" t="s">
        <v>143</v>
      </c>
      <c r="H50" s="52" t="s">
        <v>146</v>
      </c>
      <c r="I50" s="52" t="s">
        <v>32</v>
      </c>
      <c r="J50" s="52" t="s">
        <v>32</v>
      </c>
      <c r="K50" s="53" t="s">
        <v>32</v>
      </c>
      <c r="L50" s="51" t="s">
        <v>58</v>
      </c>
      <c r="M50" s="52" t="s">
        <v>147</v>
      </c>
      <c r="N50" s="55" t="s">
        <v>145</v>
      </c>
      <c r="O50" s="54"/>
      <c r="P50" s="61"/>
      <c r="Q50" s="62"/>
      <c r="R50" s="57"/>
      <c r="S50" s="57"/>
      <c r="T50" s="63"/>
      <c r="U50" s="59"/>
      <c r="V50" s="64"/>
      <c r="W50" s="65"/>
      <c r="X50" s="58"/>
      <c r="Y50" s="58"/>
      <c r="Z50" s="66"/>
      <c r="AA50" s="60"/>
    </row>
    <row r="51" spans="1:27" ht="59.25" customHeight="1" x14ac:dyDescent="0.4">
      <c r="A51" s="42"/>
      <c r="B51" s="48">
        <f t="shared" si="0"/>
        <v>45</v>
      </c>
      <c r="C51" s="49" t="s">
        <v>57</v>
      </c>
      <c r="D51" s="49" t="s">
        <v>44</v>
      </c>
      <c r="E51" s="50" t="s">
        <v>79</v>
      </c>
      <c r="F51" s="50" t="s">
        <v>37</v>
      </c>
      <c r="G51" s="51" t="s">
        <v>143</v>
      </c>
      <c r="H51" s="52" t="s">
        <v>148</v>
      </c>
      <c r="I51" s="52" t="s">
        <v>43</v>
      </c>
      <c r="J51" s="52" t="s">
        <v>32</v>
      </c>
      <c r="K51" s="53" t="s">
        <v>32</v>
      </c>
      <c r="L51" s="51" t="s">
        <v>58</v>
      </c>
      <c r="M51" s="52" t="s">
        <v>149</v>
      </c>
      <c r="N51" s="55" t="s">
        <v>150</v>
      </c>
      <c r="O51" s="54"/>
      <c r="P51" s="61"/>
      <c r="Q51" s="62"/>
      <c r="R51" s="57"/>
      <c r="S51" s="57"/>
      <c r="T51" s="66"/>
      <c r="U51" s="59"/>
      <c r="V51" s="64"/>
      <c r="W51" s="65"/>
      <c r="X51" s="58"/>
      <c r="Y51" s="58"/>
      <c r="Z51" s="66"/>
      <c r="AA51" s="60"/>
    </row>
    <row r="52" spans="1:27" ht="59.25" customHeight="1" x14ac:dyDescent="0.4">
      <c r="A52" s="42"/>
      <c r="B52" s="48">
        <f t="shared" si="0"/>
        <v>46</v>
      </c>
      <c r="C52" s="49" t="s">
        <v>57</v>
      </c>
      <c r="D52" s="49" t="s">
        <v>44</v>
      </c>
      <c r="E52" s="50" t="s">
        <v>79</v>
      </c>
      <c r="F52" s="50" t="s">
        <v>37</v>
      </c>
      <c r="G52" s="51" t="s">
        <v>143</v>
      </c>
      <c r="H52" s="52" t="s">
        <v>148</v>
      </c>
      <c r="I52" s="52" t="s">
        <v>146</v>
      </c>
      <c r="J52" s="52" t="s">
        <v>32</v>
      </c>
      <c r="K52" s="53" t="s">
        <v>32</v>
      </c>
      <c r="L52" s="51" t="s">
        <v>58</v>
      </c>
      <c r="M52" s="52" t="s">
        <v>151</v>
      </c>
      <c r="N52" s="55" t="s">
        <v>150</v>
      </c>
      <c r="O52" s="54"/>
      <c r="P52" s="61"/>
      <c r="Q52" s="62"/>
      <c r="R52" s="57"/>
      <c r="S52" s="57"/>
      <c r="T52" s="66"/>
      <c r="U52" s="59"/>
      <c r="V52" s="64"/>
      <c r="W52" s="65"/>
      <c r="X52" s="58"/>
      <c r="Y52" s="58"/>
      <c r="Z52" s="66"/>
      <c r="AA52" s="60"/>
    </row>
    <row r="53" spans="1:27" ht="59.25" customHeight="1" x14ac:dyDescent="0.4">
      <c r="A53" s="42"/>
      <c r="B53" s="48">
        <f t="shared" si="0"/>
        <v>47</v>
      </c>
      <c r="C53" s="49" t="s">
        <v>57</v>
      </c>
      <c r="D53" s="49" t="s">
        <v>44</v>
      </c>
      <c r="E53" s="50" t="s">
        <v>152</v>
      </c>
      <c r="F53" s="50" t="s">
        <v>54</v>
      </c>
      <c r="G53" s="51" t="s">
        <v>46</v>
      </c>
      <c r="H53" s="52" t="s">
        <v>61</v>
      </c>
      <c r="I53" s="52" t="s">
        <v>32</v>
      </c>
      <c r="J53" s="52" t="s">
        <v>32</v>
      </c>
      <c r="K53" s="53" t="s">
        <v>32</v>
      </c>
      <c r="L53" s="51" t="s">
        <v>153</v>
      </c>
      <c r="M53" s="52" t="s">
        <v>154</v>
      </c>
      <c r="N53" s="55" t="s">
        <v>82</v>
      </c>
      <c r="O53" s="54"/>
      <c r="P53" s="61"/>
      <c r="Q53" s="62"/>
      <c r="R53" s="57"/>
      <c r="S53" s="57"/>
      <c r="T53" s="57"/>
      <c r="U53" s="57"/>
      <c r="V53" s="64"/>
      <c r="W53" s="65"/>
      <c r="X53" s="58"/>
      <c r="Y53" s="58"/>
      <c r="Z53" s="66"/>
      <c r="AA53" s="60"/>
    </row>
    <row r="54" spans="1:27" ht="59.25" customHeight="1" x14ac:dyDescent="0.4">
      <c r="A54" s="42"/>
      <c r="B54" s="48">
        <f t="shared" si="0"/>
        <v>48</v>
      </c>
      <c r="C54" s="49" t="s">
        <v>57</v>
      </c>
      <c r="D54" s="49" t="s">
        <v>44</v>
      </c>
      <c r="E54" s="50" t="s">
        <v>152</v>
      </c>
      <c r="F54" s="50" t="s">
        <v>54</v>
      </c>
      <c r="G54" s="51" t="s">
        <v>63</v>
      </c>
      <c r="H54" s="52" t="s">
        <v>32</v>
      </c>
      <c r="I54" s="52" t="s">
        <v>32</v>
      </c>
      <c r="J54" s="52" t="s">
        <v>32</v>
      </c>
      <c r="K54" s="53" t="s">
        <v>32</v>
      </c>
      <c r="L54" s="51" t="s">
        <v>155</v>
      </c>
      <c r="M54" s="52" t="s">
        <v>156</v>
      </c>
      <c r="N54" s="55" t="s">
        <v>157</v>
      </c>
      <c r="O54" s="54"/>
      <c r="P54" s="61"/>
      <c r="Q54" s="62"/>
      <c r="R54" s="57"/>
      <c r="S54" s="57"/>
      <c r="T54" s="57"/>
      <c r="U54" s="57"/>
      <c r="V54" s="64"/>
      <c r="W54" s="65"/>
      <c r="X54" s="58"/>
      <c r="Y54" s="58"/>
      <c r="Z54" s="66"/>
      <c r="AA54" s="60"/>
    </row>
    <row r="55" spans="1:27" ht="59.25" customHeight="1" x14ac:dyDescent="0.4">
      <c r="A55" s="42"/>
      <c r="B55" s="48">
        <f t="shared" si="0"/>
        <v>49</v>
      </c>
      <c r="C55" s="49" t="s">
        <v>57</v>
      </c>
      <c r="D55" s="49" t="s">
        <v>44</v>
      </c>
      <c r="E55" s="50" t="s">
        <v>152</v>
      </c>
      <c r="F55" s="50" t="s">
        <v>54</v>
      </c>
      <c r="G55" s="51" t="s">
        <v>96</v>
      </c>
      <c r="H55" s="52" t="s">
        <v>32</v>
      </c>
      <c r="I55" s="52" t="s">
        <v>32</v>
      </c>
      <c r="J55" s="52" t="s">
        <v>32</v>
      </c>
      <c r="K55" s="53"/>
      <c r="L55" s="51" t="s">
        <v>158</v>
      </c>
      <c r="M55" s="52" t="s">
        <v>159</v>
      </c>
      <c r="N55" s="55" t="s">
        <v>160</v>
      </c>
      <c r="O55" s="54"/>
      <c r="P55" s="61"/>
      <c r="Q55" s="62"/>
      <c r="R55" s="57"/>
      <c r="S55" s="57"/>
      <c r="T55" s="57"/>
      <c r="U55" s="57"/>
      <c r="V55" s="64"/>
      <c r="W55" s="65"/>
      <c r="X55" s="58"/>
      <c r="Y55" s="58"/>
      <c r="Z55" s="66"/>
      <c r="AA55" s="60"/>
    </row>
    <row r="56" spans="1:27" ht="59.25" customHeight="1" x14ac:dyDescent="0.4">
      <c r="A56" s="42"/>
      <c r="B56" s="48">
        <f t="shared" si="0"/>
        <v>50</v>
      </c>
      <c r="C56" s="49" t="s">
        <v>57</v>
      </c>
      <c r="D56" s="49" t="s">
        <v>161</v>
      </c>
      <c r="E56" s="50" t="s">
        <v>162</v>
      </c>
      <c r="F56" s="50" t="s">
        <v>163</v>
      </c>
      <c r="G56" s="51" t="s">
        <v>43</v>
      </c>
      <c r="H56" s="52" t="s">
        <v>32</v>
      </c>
      <c r="I56" s="52" t="s">
        <v>32</v>
      </c>
      <c r="J56" s="52" t="s">
        <v>32</v>
      </c>
      <c r="K56" s="53" t="s">
        <v>32</v>
      </c>
      <c r="L56" s="51" t="s">
        <v>164</v>
      </c>
      <c r="M56" s="52" t="s">
        <v>156</v>
      </c>
      <c r="N56" s="55" t="s">
        <v>165</v>
      </c>
      <c r="O56" s="54"/>
      <c r="P56" s="61"/>
      <c r="Q56" s="62"/>
      <c r="R56" s="57"/>
      <c r="S56" s="57"/>
      <c r="T56" s="57"/>
      <c r="U56" s="57"/>
      <c r="V56" s="64"/>
      <c r="W56" s="65"/>
      <c r="X56" s="58"/>
      <c r="Y56" s="58"/>
      <c r="Z56" s="66"/>
      <c r="AA56" s="60"/>
    </row>
    <row r="57" spans="1:27" ht="59.25" customHeight="1" x14ac:dyDescent="0.4">
      <c r="A57" s="42"/>
      <c r="B57" s="48">
        <f t="shared" si="0"/>
        <v>51</v>
      </c>
      <c r="C57" s="49" t="s">
        <v>57</v>
      </c>
      <c r="D57" s="49" t="s">
        <v>161</v>
      </c>
      <c r="E57" s="50" t="s">
        <v>162</v>
      </c>
      <c r="F57" s="50" t="s">
        <v>163</v>
      </c>
      <c r="G57" s="51" t="s">
        <v>146</v>
      </c>
      <c r="H57" s="52" t="s">
        <v>32</v>
      </c>
      <c r="I57" s="52" t="s">
        <v>32</v>
      </c>
      <c r="J57" s="52" t="s">
        <v>32</v>
      </c>
      <c r="K57" s="53" t="s">
        <v>32</v>
      </c>
      <c r="L57" s="51" t="s">
        <v>119</v>
      </c>
      <c r="M57" s="52" t="s">
        <v>156</v>
      </c>
      <c r="N57" s="55" t="s">
        <v>165</v>
      </c>
      <c r="O57" s="54"/>
      <c r="P57" s="61"/>
      <c r="Q57" s="62"/>
      <c r="R57" s="57"/>
      <c r="S57" s="57"/>
      <c r="T57" s="57"/>
      <c r="U57" s="57"/>
      <c r="V57" s="64"/>
      <c r="W57" s="65"/>
      <c r="X57" s="58"/>
      <c r="Y57" s="58"/>
      <c r="Z57" s="66"/>
      <c r="AA57" s="60"/>
    </row>
    <row r="58" spans="1:27" ht="59.25" customHeight="1" x14ac:dyDescent="0.4">
      <c r="A58" s="42"/>
      <c r="B58" s="48">
        <f t="shared" si="0"/>
        <v>52</v>
      </c>
      <c r="C58" s="49" t="s">
        <v>104</v>
      </c>
      <c r="D58" s="49" t="s">
        <v>29</v>
      </c>
      <c r="E58" s="50" t="s">
        <v>30</v>
      </c>
      <c r="F58" s="50" t="s">
        <v>31</v>
      </c>
      <c r="G58" s="51" t="s">
        <v>33</v>
      </c>
      <c r="H58" s="51" t="s">
        <v>34</v>
      </c>
      <c r="I58" s="52" t="s">
        <v>32</v>
      </c>
      <c r="J58" s="52" t="s">
        <v>32</v>
      </c>
      <c r="K58" s="53" t="s">
        <v>32</v>
      </c>
      <c r="L58" s="51" t="s">
        <v>166</v>
      </c>
      <c r="M58" s="52" t="s">
        <v>59</v>
      </c>
      <c r="N58" s="53" t="s">
        <v>41</v>
      </c>
      <c r="O58" s="54"/>
      <c r="P58" s="61"/>
      <c r="Q58" s="62"/>
      <c r="R58" s="57"/>
      <c r="S58" s="57"/>
      <c r="T58" s="63"/>
      <c r="U58" s="59"/>
      <c r="V58" s="61"/>
      <c r="W58" s="62"/>
      <c r="X58" s="57"/>
      <c r="Y58" s="57"/>
      <c r="Z58" s="63"/>
      <c r="AA58" s="59"/>
    </row>
    <row r="59" spans="1:27" ht="59.25" customHeight="1" x14ac:dyDescent="0.4">
      <c r="A59" s="42"/>
      <c r="B59" s="48">
        <f t="shared" si="0"/>
        <v>53</v>
      </c>
      <c r="C59" s="49" t="s">
        <v>104</v>
      </c>
      <c r="D59" s="49" t="s">
        <v>29</v>
      </c>
      <c r="E59" s="50" t="s">
        <v>30</v>
      </c>
      <c r="F59" s="50" t="s">
        <v>31</v>
      </c>
      <c r="G59" s="51" t="s">
        <v>36</v>
      </c>
      <c r="H59" s="51" t="s">
        <v>34</v>
      </c>
      <c r="I59" s="52" t="s">
        <v>32</v>
      </c>
      <c r="J59" s="52" t="s">
        <v>32</v>
      </c>
      <c r="K59" s="53" t="s">
        <v>32</v>
      </c>
      <c r="L59" s="51" t="s">
        <v>166</v>
      </c>
      <c r="M59" s="52" t="s">
        <v>59</v>
      </c>
      <c r="N59" s="53" t="s">
        <v>41</v>
      </c>
      <c r="O59" s="54"/>
      <c r="P59" s="61"/>
      <c r="Q59" s="62"/>
      <c r="R59" s="57"/>
      <c r="S59" s="57"/>
      <c r="T59" s="63"/>
      <c r="U59" s="59"/>
      <c r="V59" s="61"/>
      <c r="W59" s="62"/>
      <c r="X59" s="57"/>
      <c r="Y59" s="57"/>
      <c r="Z59" s="63"/>
      <c r="AA59" s="59"/>
    </row>
    <row r="60" spans="1:27" ht="59.25" customHeight="1" x14ac:dyDescent="0.4">
      <c r="A60" s="42"/>
      <c r="B60" s="48">
        <f t="shared" si="0"/>
        <v>54</v>
      </c>
      <c r="C60" s="49" t="s">
        <v>104</v>
      </c>
      <c r="D60" s="49" t="s">
        <v>29</v>
      </c>
      <c r="E60" s="50" t="s">
        <v>30</v>
      </c>
      <c r="F60" s="50" t="s">
        <v>31</v>
      </c>
      <c r="G60" s="51" t="s">
        <v>37</v>
      </c>
      <c r="H60" s="51" t="s">
        <v>61</v>
      </c>
      <c r="I60" s="52" t="s">
        <v>32</v>
      </c>
      <c r="J60" s="52" t="s">
        <v>32</v>
      </c>
      <c r="K60" s="53" t="s">
        <v>32</v>
      </c>
      <c r="L60" s="51" t="s">
        <v>166</v>
      </c>
      <c r="M60" s="52" t="s">
        <v>62</v>
      </c>
      <c r="N60" s="53" t="s">
        <v>41</v>
      </c>
      <c r="O60" s="54"/>
      <c r="P60" s="61"/>
      <c r="Q60" s="62"/>
      <c r="R60" s="57"/>
      <c r="S60" s="57"/>
      <c r="T60" s="63"/>
      <c r="U60" s="59"/>
      <c r="V60" s="61"/>
      <c r="W60" s="62"/>
      <c r="X60" s="57"/>
      <c r="Y60" s="57"/>
      <c r="Z60" s="63"/>
      <c r="AA60" s="59"/>
    </row>
    <row r="61" spans="1:27" ht="59.25" customHeight="1" x14ac:dyDescent="0.4">
      <c r="A61" s="42"/>
      <c r="B61" s="48">
        <f t="shared" si="0"/>
        <v>55</v>
      </c>
      <c r="C61" s="49" t="s">
        <v>104</v>
      </c>
      <c r="D61" s="49" t="s">
        <v>29</v>
      </c>
      <c r="E61" s="50" t="s">
        <v>30</v>
      </c>
      <c r="F61" s="50" t="s">
        <v>31</v>
      </c>
      <c r="G61" s="51" t="s">
        <v>37</v>
      </c>
      <c r="H61" s="51" t="s">
        <v>38</v>
      </c>
      <c r="I61" s="52" t="s">
        <v>32</v>
      </c>
      <c r="J61" s="52" t="s">
        <v>32</v>
      </c>
      <c r="K61" s="53" t="s">
        <v>32</v>
      </c>
      <c r="L61" s="51" t="s">
        <v>166</v>
      </c>
      <c r="M61" s="52" t="s">
        <v>62</v>
      </c>
      <c r="N61" s="53" t="s">
        <v>41</v>
      </c>
      <c r="O61" s="54"/>
      <c r="P61" s="61"/>
      <c r="Q61" s="62"/>
      <c r="R61" s="57"/>
      <c r="S61" s="57"/>
      <c r="T61" s="63"/>
      <c r="U61" s="59"/>
      <c r="V61" s="61"/>
      <c r="W61" s="62"/>
      <c r="X61" s="57"/>
      <c r="Y61" s="57"/>
      <c r="Z61" s="63"/>
      <c r="AA61" s="59"/>
    </row>
    <row r="62" spans="1:27" ht="59.25" customHeight="1" x14ac:dyDescent="0.4">
      <c r="A62" s="42"/>
      <c r="B62" s="48">
        <f t="shared" si="0"/>
        <v>56</v>
      </c>
      <c r="C62" s="49" t="s">
        <v>104</v>
      </c>
      <c r="D62" s="49" t="s">
        <v>29</v>
      </c>
      <c r="E62" s="50" t="s">
        <v>30</v>
      </c>
      <c r="F62" s="50" t="s">
        <v>31</v>
      </c>
      <c r="G62" s="51" t="s">
        <v>37</v>
      </c>
      <c r="H62" s="51" t="s">
        <v>63</v>
      </c>
      <c r="I62" s="52" t="s">
        <v>32</v>
      </c>
      <c r="J62" s="52" t="s">
        <v>32</v>
      </c>
      <c r="K62" s="53" t="s">
        <v>32</v>
      </c>
      <c r="L62" s="51" t="s">
        <v>166</v>
      </c>
      <c r="M62" s="52" t="s">
        <v>62</v>
      </c>
      <c r="N62" s="53" t="s">
        <v>41</v>
      </c>
      <c r="O62" s="54"/>
      <c r="P62" s="61"/>
      <c r="Q62" s="62"/>
      <c r="R62" s="57"/>
      <c r="S62" s="57"/>
      <c r="T62" s="63"/>
      <c r="U62" s="59"/>
      <c r="V62" s="61"/>
      <c r="W62" s="62"/>
      <c r="X62" s="57"/>
      <c r="Y62" s="57"/>
      <c r="Z62" s="63"/>
      <c r="AA62" s="59"/>
    </row>
    <row r="63" spans="1:27" ht="59.25" customHeight="1" x14ac:dyDescent="0.4">
      <c r="A63" s="42"/>
      <c r="B63" s="48">
        <f t="shared" si="0"/>
        <v>57</v>
      </c>
      <c r="C63" s="49" t="s">
        <v>104</v>
      </c>
      <c r="D63" s="49" t="s">
        <v>29</v>
      </c>
      <c r="E63" s="50" t="s">
        <v>30</v>
      </c>
      <c r="F63" s="50" t="s">
        <v>31</v>
      </c>
      <c r="G63" s="51" t="s">
        <v>37</v>
      </c>
      <c r="H63" s="51" t="s">
        <v>64</v>
      </c>
      <c r="I63" s="52" t="s">
        <v>32</v>
      </c>
      <c r="J63" s="52" t="s">
        <v>32</v>
      </c>
      <c r="K63" s="53" t="s">
        <v>32</v>
      </c>
      <c r="L63" s="51" t="s">
        <v>166</v>
      </c>
      <c r="M63" s="52" t="s">
        <v>62</v>
      </c>
      <c r="N63" s="53" t="s">
        <v>41</v>
      </c>
      <c r="O63" s="54"/>
      <c r="P63" s="61"/>
      <c r="Q63" s="62"/>
      <c r="R63" s="57"/>
      <c r="S63" s="57"/>
      <c r="T63" s="63"/>
      <c r="U63" s="59"/>
      <c r="V63" s="61"/>
      <c r="W63" s="62"/>
      <c r="X63" s="57"/>
      <c r="Y63" s="57"/>
      <c r="Z63" s="63"/>
      <c r="AA63" s="59"/>
    </row>
    <row r="64" spans="1:27" ht="59.25" customHeight="1" x14ac:dyDescent="0.4">
      <c r="A64" s="42"/>
      <c r="B64" s="48">
        <f t="shared" si="0"/>
        <v>58</v>
      </c>
      <c r="C64" s="49" t="s">
        <v>104</v>
      </c>
      <c r="D64" s="49" t="s">
        <v>29</v>
      </c>
      <c r="E64" s="50" t="s">
        <v>30</v>
      </c>
      <c r="F64" s="50" t="s">
        <v>31</v>
      </c>
      <c r="G64" s="51" t="s">
        <v>37</v>
      </c>
      <c r="H64" s="51" t="s">
        <v>65</v>
      </c>
      <c r="I64" s="52" t="s">
        <v>32</v>
      </c>
      <c r="J64" s="52" t="s">
        <v>32</v>
      </c>
      <c r="K64" s="53" t="s">
        <v>32</v>
      </c>
      <c r="L64" s="51" t="s">
        <v>166</v>
      </c>
      <c r="M64" s="52" t="s">
        <v>62</v>
      </c>
      <c r="N64" s="53" t="s">
        <v>41</v>
      </c>
      <c r="O64" s="54"/>
      <c r="P64" s="61"/>
      <c r="Q64" s="62"/>
      <c r="R64" s="57"/>
      <c r="S64" s="57"/>
      <c r="T64" s="63"/>
      <c r="U64" s="59"/>
      <c r="V64" s="61"/>
      <c r="W64" s="62"/>
      <c r="X64" s="57"/>
      <c r="Y64" s="57"/>
      <c r="Z64" s="63"/>
      <c r="AA64" s="59"/>
    </row>
    <row r="65" spans="1:27" ht="59.25" customHeight="1" x14ac:dyDescent="0.4">
      <c r="A65" s="42"/>
      <c r="B65" s="48">
        <f t="shared" si="0"/>
        <v>59</v>
      </c>
      <c r="C65" s="49" t="s">
        <v>104</v>
      </c>
      <c r="D65" s="49" t="s">
        <v>29</v>
      </c>
      <c r="E65" s="50" t="s">
        <v>30</v>
      </c>
      <c r="F65" s="50" t="s">
        <v>31</v>
      </c>
      <c r="G65" s="51" t="s">
        <v>37</v>
      </c>
      <c r="H65" s="51" t="s">
        <v>66</v>
      </c>
      <c r="I65" s="52" t="s">
        <v>32</v>
      </c>
      <c r="J65" s="52" t="s">
        <v>32</v>
      </c>
      <c r="K65" s="53" t="s">
        <v>32</v>
      </c>
      <c r="L65" s="51" t="s">
        <v>166</v>
      </c>
      <c r="M65" s="52" t="s">
        <v>62</v>
      </c>
      <c r="N65" s="53" t="s">
        <v>41</v>
      </c>
      <c r="O65" s="54"/>
      <c r="P65" s="61"/>
      <c r="Q65" s="62"/>
      <c r="R65" s="57"/>
      <c r="S65" s="57"/>
      <c r="T65" s="63"/>
      <c r="U65" s="59"/>
      <c r="V65" s="61"/>
      <c r="W65" s="62"/>
      <c r="X65" s="57"/>
      <c r="Y65" s="57"/>
      <c r="Z65" s="63"/>
      <c r="AA65" s="59"/>
    </row>
    <row r="66" spans="1:27" ht="59.25" customHeight="1" x14ac:dyDescent="0.4">
      <c r="A66" s="42"/>
      <c r="B66" s="48">
        <f t="shared" si="0"/>
        <v>60</v>
      </c>
      <c r="C66" s="49" t="s">
        <v>104</v>
      </c>
      <c r="D66" s="49" t="s">
        <v>29</v>
      </c>
      <c r="E66" s="50" t="s">
        <v>30</v>
      </c>
      <c r="F66" s="50" t="s">
        <v>31</v>
      </c>
      <c r="G66" s="51" t="s">
        <v>37</v>
      </c>
      <c r="H66" s="51" t="s">
        <v>67</v>
      </c>
      <c r="I66" s="52" t="s">
        <v>32</v>
      </c>
      <c r="J66" s="52" t="s">
        <v>32</v>
      </c>
      <c r="K66" s="53" t="s">
        <v>32</v>
      </c>
      <c r="L66" s="51" t="s">
        <v>167</v>
      </c>
      <c r="M66" s="52" t="s">
        <v>62</v>
      </c>
      <c r="N66" s="53" t="s">
        <v>41</v>
      </c>
      <c r="O66" s="54"/>
      <c r="P66" s="61"/>
      <c r="Q66" s="62"/>
      <c r="R66" s="57"/>
      <c r="S66" s="57"/>
      <c r="T66" s="63"/>
      <c r="U66" s="59"/>
      <c r="V66" s="61"/>
      <c r="W66" s="62"/>
      <c r="X66" s="57"/>
      <c r="Y66" s="57"/>
      <c r="Z66" s="63"/>
      <c r="AA66" s="59"/>
    </row>
    <row r="67" spans="1:27" ht="59.25" customHeight="1" x14ac:dyDescent="0.4">
      <c r="A67" s="42"/>
      <c r="B67" s="48">
        <f t="shared" si="0"/>
        <v>61</v>
      </c>
      <c r="C67" s="49" t="s">
        <v>104</v>
      </c>
      <c r="D67" s="49" t="s">
        <v>29</v>
      </c>
      <c r="E67" s="50" t="s">
        <v>30</v>
      </c>
      <c r="F67" s="50" t="s">
        <v>31</v>
      </c>
      <c r="G67" s="51" t="s">
        <v>37</v>
      </c>
      <c r="H67" s="51" t="s">
        <v>49</v>
      </c>
      <c r="I67" s="52" t="s">
        <v>32</v>
      </c>
      <c r="J67" s="52" t="s">
        <v>32</v>
      </c>
      <c r="K67" s="53" t="s">
        <v>32</v>
      </c>
      <c r="L67" s="51" t="s">
        <v>168</v>
      </c>
      <c r="M67" s="52" t="s">
        <v>62</v>
      </c>
      <c r="N67" s="53" t="s">
        <v>41</v>
      </c>
      <c r="O67" s="54"/>
      <c r="P67" s="61"/>
      <c r="Q67" s="62"/>
      <c r="R67" s="57"/>
      <c r="S67" s="57"/>
      <c r="T67" s="63"/>
      <c r="U67" s="59"/>
      <c r="V67" s="61"/>
      <c r="W67" s="62"/>
      <c r="X67" s="57"/>
      <c r="Y67" s="57"/>
      <c r="Z67" s="63"/>
      <c r="AA67" s="59"/>
    </row>
    <row r="68" spans="1:27" ht="59.25" customHeight="1" x14ac:dyDescent="0.4">
      <c r="A68" s="42"/>
      <c r="B68" s="48">
        <f t="shared" si="0"/>
        <v>62</v>
      </c>
      <c r="C68" s="49" t="s">
        <v>104</v>
      </c>
      <c r="D68" s="49" t="s">
        <v>29</v>
      </c>
      <c r="E68" s="50" t="s">
        <v>30</v>
      </c>
      <c r="F68" s="50" t="s">
        <v>31</v>
      </c>
      <c r="G68" s="51" t="s">
        <v>37</v>
      </c>
      <c r="H68" s="51" t="s">
        <v>169</v>
      </c>
      <c r="I68" s="52"/>
      <c r="J68" s="52" t="s">
        <v>32</v>
      </c>
      <c r="K68" s="53" t="s">
        <v>32</v>
      </c>
      <c r="L68" s="51" t="s">
        <v>166</v>
      </c>
      <c r="M68" s="52" t="s">
        <v>62</v>
      </c>
      <c r="N68" s="53" t="s">
        <v>41</v>
      </c>
      <c r="O68" s="54"/>
      <c r="P68" s="61"/>
      <c r="Q68" s="62"/>
      <c r="R68" s="57"/>
      <c r="S68" s="57"/>
      <c r="T68" s="63"/>
      <c r="U68" s="59"/>
      <c r="V68" s="61"/>
      <c r="W68" s="62"/>
      <c r="X68" s="57"/>
      <c r="Y68" s="57"/>
      <c r="Z68" s="63"/>
      <c r="AA68" s="59"/>
    </row>
    <row r="69" spans="1:27" ht="59.25" customHeight="1" x14ac:dyDescent="0.4">
      <c r="A69" s="42"/>
      <c r="B69" s="48">
        <f t="shared" si="0"/>
        <v>63</v>
      </c>
      <c r="C69" s="49" t="s">
        <v>104</v>
      </c>
      <c r="D69" s="49" t="s">
        <v>29</v>
      </c>
      <c r="E69" s="50" t="s">
        <v>30</v>
      </c>
      <c r="F69" s="50" t="s">
        <v>31</v>
      </c>
      <c r="G69" s="51" t="s">
        <v>69</v>
      </c>
      <c r="H69" s="51" t="s">
        <v>70</v>
      </c>
      <c r="I69" s="52" t="s">
        <v>32</v>
      </c>
      <c r="J69" s="52" t="s">
        <v>32</v>
      </c>
      <c r="K69" s="53" t="s">
        <v>32</v>
      </c>
      <c r="L69" s="51" t="s">
        <v>168</v>
      </c>
      <c r="M69" s="52" t="s">
        <v>39</v>
      </c>
      <c r="N69" s="53" t="s">
        <v>71</v>
      </c>
      <c r="O69" s="54"/>
      <c r="P69" s="61"/>
      <c r="Q69" s="62"/>
      <c r="R69" s="57"/>
      <c r="S69" s="57"/>
      <c r="T69" s="63"/>
      <c r="U69" s="59"/>
      <c r="V69" s="61"/>
      <c r="W69" s="62"/>
      <c r="X69" s="57"/>
      <c r="Y69" s="57"/>
      <c r="Z69" s="63"/>
      <c r="AA69" s="59"/>
    </row>
    <row r="70" spans="1:27" ht="59.25" customHeight="1" x14ac:dyDescent="0.4">
      <c r="A70" s="42"/>
      <c r="B70" s="48">
        <f t="shared" si="0"/>
        <v>64</v>
      </c>
      <c r="C70" s="49" t="s">
        <v>104</v>
      </c>
      <c r="D70" s="49" t="s">
        <v>29</v>
      </c>
      <c r="E70" s="50" t="s">
        <v>30</v>
      </c>
      <c r="F70" s="50" t="s">
        <v>31</v>
      </c>
      <c r="G70" s="51" t="s">
        <v>69</v>
      </c>
      <c r="H70" s="51" t="s">
        <v>72</v>
      </c>
      <c r="I70" s="52" t="s">
        <v>32</v>
      </c>
      <c r="J70" s="52" t="s">
        <v>32</v>
      </c>
      <c r="K70" s="53" t="s">
        <v>32</v>
      </c>
      <c r="L70" s="51" t="s">
        <v>168</v>
      </c>
      <c r="M70" s="52" t="s">
        <v>39</v>
      </c>
      <c r="N70" s="53" t="s">
        <v>71</v>
      </c>
      <c r="O70" s="54"/>
      <c r="P70" s="61"/>
      <c r="Q70" s="62"/>
      <c r="R70" s="57"/>
      <c r="S70" s="57"/>
      <c r="T70" s="63"/>
      <c r="U70" s="59"/>
      <c r="V70" s="61"/>
      <c r="W70" s="62"/>
      <c r="X70" s="57"/>
      <c r="Y70" s="57"/>
      <c r="Z70" s="63"/>
      <c r="AA70" s="59"/>
    </row>
    <row r="71" spans="1:27" ht="59.25" customHeight="1" x14ac:dyDescent="0.4">
      <c r="A71" s="42"/>
      <c r="B71" s="48">
        <f t="shared" si="0"/>
        <v>65</v>
      </c>
      <c r="C71" s="49" t="s">
        <v>104</v>
      </c>
      <c r="D71" s="49" t="s">
        <v>29</v>
      </c>
      <c r="E71" s="50" t="s">
        <v>30</v>
      </c>
      <c r="F71" s="50" t="s">
        <v>31</v>
      </c>
      <c r="G71" s="51" t="s">
        <v>69</v>
      </c>
      <c r="H71" s="51" t="s">
        <v>170</v>
      </c>
      <c r="I71" s="52" t="s">
        <v>32</v>
      </c>
      <c r="J71" s="52" t="s">
        <v>32</v>
      </c>
      <c r="K71" s="53" t="s">
        <v>32</v>
      </c>
      <c r="L71" s="51" t="s">
        <v>168</v>
      </c>
      <c r="M71" s="52" t="s">
        <v>39</v>
      </c>
      <c r="N71" s="53" t="s">
        <v>71</v>
      </c>
      <c r="O71" s="54"/>
      <c r="P71" s="61"/>
      <c r="Q71" s="62"/>
      <c r="R71" s="57"/>
      <c r="S71" s="57"/>
      <c r="T71" s="63"/>
      <c r="U71" s="59"/>
      <c r="V71" s="61"/>
      <c r="W71" s="62"/>
      <c r="X71" s="57"/>
      <c r="Y71" s="57"/>
      <c r="Z71" s="63"/>
      <c r="AA71" s="59"/>
    </row>
    <row r="72" spans="1:27" ht="59.25" customHeight="1" x14ac:dyDescent="0.4">
      <c r="A72" s="42"/>
      <c r="B72" s="48">
        <f t="shared" si="0"/>
        <v>66</v>
      </c>
      <c r="C72" s="49" t="s">
        <v>104</v>
      </c>
      <c r="D72" s="49" t="s">
        <v>29</v>
      </c>
      <c r="E72" s="50" t="s">
        <v>30</v>
      </c>
      <c r="F72" s="50" t="s">
        <v>31</v>
      </c>
      <c r="G72" s="51" t="s">
        <v>69</v>
      </c>
      <c r="H72" s="51" t="s">
        <v>171</v>
      </c>
      <c r="I72" s="52" t="s">
        <v>172</v>
      </c>
      <c r="J72" s="52" t="s">
        <v>173</v>
      </c>
      <c r="K72" s="53" t="s">
        <v>32</v>
      </c>
      <c r="L72" s="51" t="s">
        <v>168</v>
      </c>
      <c r="M72" s="52" t="s">
        <v>39</v>
      </c>
      <c r="N72" s="53" t="s">
        <v>174</v>
      </c>
      <c r="O72" s="54"/>
      <c r="P72" s="61"/>
      <c r="Q72" s="62"/>
      <c r="R72" s="57"/>
      <c r="S72" s="57"/>
      <c r="T72" s="63"/>
      <c r="U72" s="59"/>
      <c r="V72" s="61"/>
      <c r="W72" s="62"/>
      <c r="X72" s="57"/>
      <c r="Y72" s="57"/>
      <c r="Z72" s="63"/>
      <c r="AA72" s="59"/>
    </row>
    <row r="73" spans="1:27" ht="59.25" customHeight="1" x14ac:dyDescent="0.4">
      <c r="A73" s="42"/>
      <c r="B73" s="48">
        <f t="shared" si="0"/>
        <v>67</v>
      </c>
      <c r="C73" s="49" t="s">
        <v>104</v>
      </c>
      <c r="D73" s="49" t="s">
        <v>29</v>
      </c>
      <c r="E73" s="50" t="s">
        <v>30</v>
      </c>
      <c r="F73" s="50" t="s">
        <v>31</v>
      </c>
      <c r="G73" s="51" t="s">
        <v>69</v>
      </c>
      <c r="H73" s="51" t="s">
        <v>175</v>
      </c>
      <c r="I73" s="52" t="s">
        <v>173</v>
      </c>
      <c r="J73" s="52" t="s">
        <v>176</v>
      </c>
      <c r="K73" s="53" t="s">
        <v>32</v>
      </c>
      <c r="L73" s="51" t="s">
        <v>168</v>
      </c>
      <c r="M73" s="52" t="s">
        <v>39</v>
      </c>
      <c r="N73" s="53" t="s">
        <v>177</v>
      </c>
      <c r="O73" s="54"/>
      <c r="P73" s="61"/>
      <c r="Q73" s="62"/>
      <c r="R73" s="57"/>
      <c r="S73" s="57"/>
      <c r="T73" s="63"/>
      <c r="U73" s="59"/>
      <c r="V73" s="61"/>
      <c r="W73" s="62"/>
      <c r="X73" s="57"/>
      <c r="Y73" s="57"/>
      <c r="Z73" s="63"/>
      <c r="AA73" s="59"/>
    </row>
    <row r="74" spans="1:27" ht="59.25" customHeight="1" x14ac:dyDescent="0.4">
      <c r="A74" s="42"/>
      <c r="B74" s="48">
        <f t="shared" si="0"/>
        <v>68</v>
      </c>
      <c r="C74" s="49" t="s">
        <v>104</v>
      </c>
      <c r="D74" s="49" t="s">
        <v>29</v>
      </c>
      <c r="E74" s="50" t="s">
        <v>30</v>
      </c>
      <c r="F74" s="50" t="s">
        <v>31</v>
      </c>
      <c r="G74" s="51" t="s">
        <v>69</v>
      </c>
      <c r="H74" s="51" t="s">
        <v>74</v>
      </c>
      <c r="I74" s="52" t="s">
        <v>32</v>
      </c>
      <c r="J74" s="52" t="s">
        <v>32</v>
      </c>
      <c r="K74" s="53" t="s">
        <v>32</v>
      </c>
      <c r="L74" s="51" t="s">
        <v>168</v>
      </c>
      <c r="M74" s="52" t="s">
        <v>39</v>
      </c>
      <c r="N74" s="53" t="s">
        <v>71</v>
      </c>
      <c r="O74" s="54"/>
      <c r="P74" s="61"/>
      <c r="Q74" s="62"/>
      <c r="R74" s="57"/>
      <c r="S74" s="57"/>
      <c r="T74" s="63"/>
      <c r="U74" s="59"/>
      <c r="V74" s="61"/>
      <c r="W74" s="62"/>
      <c r="X74" s="57"/>
      <c r="Y74" s="57"/>
      <c r="Z74" s="63"/>
      <c r="AA74" s="59"/>
    </row>
    <row r="75" spans="1:27" ht="59.25" customHeight="1" x14ac:dyDescent="0.4">
      <c r="A75" s="42"/>
      <c r="B75" s="48">
        <f t="shared" ref="B75:B116" si="1">ROW()-6</f>
        <v>69</v>
      </c>
      <c r="C75" s="49" t="s">
        <v>104</v>
      </c>
      <c r="D75" s="49" t="s">
        <v>29</v>
      </c>
      <c r="E75" s="50" t="s">
        <v>30</v>
      </c>
      <c r="F75" s="50" t="s">
        <v>31</v>
      </c>
      <c r="G75" s="51" t="s">
        <v>69</v>
      </c>
      <c r="H75" s="51" t="s">
        <v>75</v>
      </c>
      <c r="I75" s="52" t="s">
        <v>32</v>
      </c>
      <c r="J75" s="52" t="s">
        <v>32</v>
      </c>
      <c r="K75" s="53" t="s">
        <v>32</v>
      </c>
      <c r="L75" s="51" t="s">
        <v>168</v>
      </c>
      <c r="M75" s="52" t="s">
        <v>39</v>
      </c>
      <c r="N75" s="53" t="s">
        <v>71</v>
      </c>
      <c r="O75" s="54"/>
      <c r="P75" s="61"/>
      <c r="Q75" s="62"/>
      <c r="R75" s="57"/>
      <c r="S75" s="57"/>
      <c r="T75" s="63"/>
      <c r="U75" s="59"/>
      <c r="V75" s="61"/>
      <c r="W75" s="62"/>
      <c r="X75" s="57"/>
      <c r="Y75" s="57"/>
      <c r="Z75" s="63"/>
      <c r="AA75" s="59"/>
    </row>
    <row r="76" spans="1:27" ht="59.25" customHeight="1" x14ac:dyDescent="0.4">
      <c r="A76" s="42"/>
      <c r="B76" s="48">
        <f t="shared" si="1"/>
        <v>70</v>
      </c>
      <c r="C76" s="49" t="s">
        <v>104</v>
      </c>
      <c r="D76" s="49" t="s">
        <v>29</v>
      </c>
      <c r="E76" s="50" t="s">
        <v>30</v>
      </c>
      <c r="F76" s="50" t="s">
        <v>76</v>
      </c>
      <c r="G76" s="51" t="s">
        <v>42</v>
      </c>
      <c r="H76" s="51" t="s">
        <v>66</v>
      </c>
      <c r="I76" s="52" t="s">
        <v>32</v>
      </c>
      <c r="J76" s="52" t="s">
        <v>32</v>
      </c>
      <c r="K76" s="53" t="s">
        <v>32</v>
      </c>
      <c r="L76" s="51" t="s">
        <v>168</v>
      </c>
      <c r="M76" s="52" t="s">
        <v>77</v>
      </c>
      <c r="N76" s="53" t="s">
        <v>78</v>
      </c>
      <c r="O76" s="54"/>
      <c r="P76" s="61"/>
      <c r="Q76" s="62"/>
      <c r="R76" s="57"/>
      <c r="S76" s="57"/>
      <c r="T76" s="63"/>
      <c r="U76" s="59"/>
      <c r="V76" s="61"/>
      <c r="W76" s="62"/>
      <c r="X76" s="57"/>
      <c r="Y76" s="57"/>
      <c r="Z76" s="63"/>
      <c r="AA76" s="59"/>
    </row>
    <row r="77" spans="1:27" ht="59.25" customHeight="1" x14ac:dyDescent="0.4">
      <c r="A77" s="42"/>
      <c r="B77" s="48">
        <f t="shared" si="1"/>
        <v>71</v>
      </c>
      <c r="C77" s="49" t="s">
        <v>104</v>
      </c>
      <c r="D77" s="49" t="s">
        <v>44</v>
      </c>
      <c r="E77" s="50" t="s">
        <v>79</v>
      </c>
      <c r="F77" s="50" t="s">
        <v>37</v>
      </c>
      <c r="G77" s="51" t="s">
        <v>45</v>
      </c>
      <c r="H77" s="52" t="s">
        <v>80</v>
      </c>
      <c r="I77" s="52" t="s">
        <v>32</v>
      </c>
      <c r="J77" s="52" t="s">
        <v>32</v>
      </c>
      <c r="K77" s="53" t="s">
        <v>32</v>
      </c>
      <c r="L77" s="51" t="s">
        <v>168</v>
      </c>
      <c r="M77" s="52" t="s">
        <v>81</v>
      </c>
      <c r="N77" s="55" t="s">
        <v>82</v>
      </c>
      <c r="O77" s="54"/>
      <c r="P77" s="64"/>
      <c r="Q77" s="65"/>
      <c r="R77" s="58"/>
      <c r="S77" s="58"/>
      <c r="T77" s="66"/>
      <c r="U77" s="60"/>
      <c r="V77" s="64"/>
      <c r="W77" s="65"/>
      <c r="X77" s="58"/>
      <c r="Y77" s="58"/>
      <c r="Z77" s="66"/>
      <c r="AA77" s="60"/>
    </row>
    <row r="78" spans="1:27" ht="59.25" customHeight="1" x14ac:dyDescent="0.4">
      <c r="A78" s="42"/>
      <c r="B78" s="48">
        <f t="shared" si="1"/>
        <v>72</v>
      </c>
      <c r="C78" s="49" t="s">
        <v>104</v>
      </c>
      <c r="D78" s="49" t="s">
        <v>44</v>
      </c>
      <c r="E78" s="50" t="s">
        <v>79</v>
      </c>
      <c r="F78" s="50" t="s">
        <v>37</v>
      </c>
      <c r="G78" s="51" t="s">
        <v>46</v>
      </c>
      <c r="H78" s="52" t="s">
        <v>38</v>
      </c>
      <c r="I78" s="52" t="s">
        <v>32</v>
      </c>
      <c r="J78" s="52" t="s">
        <v>32</v>
      </c>
      <c r="K78" s="53" t="s">
        <v>32</v>
      </c>
      <c r="L78" s="51" t="s">
        <v>168</v>
      </c>
      <c r="M78" s="52" t="s">
        <v>83</v>
      </c>
      <c r="N78" s="55" t="s">
        <v>84</v>
      </c>
      <c r="O78" s="54"/>
      <c r="P78" s="61"/>
      <c r="Q78" s="62"/>
      <c r="R78" s="57"/>
      <c r="S78" s="57"/>
      <c r="T78" s="63"/>
      <c r="U78" s="59"/>
      <c r="V78" s="64"/>
      <c r="W78" s="65"/>
      <c r="X78" s="58"/>
      <c r="Y78" s="58"/>
      <c r="Z78" s="66"/>
      <c r="AA78" s="60"/>
    </row>
    <row r="79" spans="1:27" ht="59.25" customHeight="1" x14ac:dyDescent="0.4">
      <c r="A79" s="42"/>
      <c r="B79" s="48">
        <f t="shared" si="1"/>
        <v>73</v>
      </c>
      <c r="C79" s="49" t="s">
        <v>104</v>
      </c>
      <c r="D79" s="49" t="s">
        <v>44</v>
      </c>
      <c r="E79" s="50" t="s">
        <v>79</v>
      </c>
      <c r="F79" s="50" t="s">
        <v>37</v>
      </c>
      <c r="G79" s="51" t="s">
        <v>46</v>
      </c>
      <c r="H79" s="52" t="s">
        <v>63</v>
      </c>
      <c r="I79" s="52" t="s">
        <v>85</v>
      </c>
      <c r="J79" s="52" t="s">
        <v>32</v>
      </c>
      <c r="K79" s="53" t="s">
        <v>32</v>
      </c>
      <c r="L79" s="51" t="s">
        <v>178</v>
      </c>
      <c r="M79" s="52" t="s">
        <v>87</v>
      </c>
      <c r="N79" s="55" t="s">
        <v>88</v>
      </c>
      <c r="O79" s="54"/>
      <c r="P79" s="61"/>
      <c r="Q79" s="62"/>
      <c r="R79" s="57"/>
      <c r="S79" s="57"/>
      <c r="T79" s="63"/>
      <c r="U79" s="59"/>
      <c r="V79" s="64"/>
      <c r="W79" s="65"/>
      <c r="X79" s="58"/>
      <c r="Y79" s="58"/>
      <c r="Z79" s="66"/>
      <c r="AA79" s="60"/>
    </row>
    <row r="80" spans="1:27" ht="59.25" customHeight="1" x14ac:dyDescent="0.4">
      <c r="A80" s="42"/>
      <c r="B80" s="48">
        <f t="shared" si="1"/>
        <v>74</v>
      </c>
      <c r="C80" s="49" t="s">
        <v>104</v>
      </c>
      <c r="D80" s="49" t="s">
        <v>44</v>
      </c>
      <c r="E80" s="50" t="s">
        <v>79</v>
      </c>
      <c r="F80" s="50" t="s">
        <v>37</v>
      </c>
      <c r="G80" s="51" t="s">
        <v>46</v>
      </c>
      <c r="H80" s="52" t="s">
        <v>63</v>
      </c>
      <c r="I80" s="52" t="s">
        <v>89</v>
      </c>
      <c r="J80" s="52" t="s">
        <v>32</v>
      </c>
      <c r="K80" s="53" t="s">
        <v>32</v>
      </c>
      <c r="L80" s="51" t="s">
        <v>179</v>
      </c>
      <c r="M80" s="52" t="s">
        <v>91</v>
      </c>
      <c r="N80" s="55" t="s">
        <v>92</v>
      </c>
      <c r="O80" s="54"/>
      <c r="P80" s="61"/>
      <c r="Q80" s="62"/>
      <c r="R80" s="57"/>
      <c r="S80" s="57"/>
      <c r="T80" s="63"/>
      <c r="U80" s="59"/>
      <c r="V80" s="64"/>
      <c r="W80" s="65"/>
      <c r="X80" s="58"/>
      <c r="Y80" s="58"/>
      <c r="Z80" s="66"/>
      <c r="AA80" s="60"/>
    </row>
    <row r="81" spans="1:27" ht="59.25" customHeight="1" x14ac:dyDescent="0.4">
      <c r="A81" s="42"/>
      <c r="B81" s="48">
        <f t="shared" si="1"/>
        <v>75</v>
      </c>
      <c r="C81" s="49" t="s">
        <v>104</v>
      </c>
      <c r="D81" s="49" t="s">
        <v>44</v>
      </c>
      <c r="E81" s="50" t="s">
        <v>79</v>
      </c>
      <c r="F81" s="50" t="s">
        <v>37</v>
      </c>
      <c r="G81" s="51" t="s">
        <v>46</v>
      </c>
      <c r="H81" s="52" t="s">
        <v>64</v>
      </c>
      <c r="I81" s="52" t="s">
        <v>93</v>
      </c>
      <c r="J81" s="52" t="s">
        <v>32</v>
      </c>
      <c r="K81" s="53" t="s">
        <v>32</v>
      </c>
      <c r="L81" s="51" t="s">
        <v>180</v>
      </c>
      <c r="M81" s="52" t="s">
        <v>94</v>
      </c>
      <c r="N81" s="55" t="s">
        <v>181</v>
      </c>
      <c r="O81" s="54"/>
      <c r="P81" s="61"/>
      <c r="Q81" s="62"/>
      <c r="R81" s="57"/>
      <c r="S81" s="57"/>
      <c r="T81" s="63"/>
      <c r="U81" s="59"/>
      <c r="V81" s="64"/>
      <c r="W81" s="65"/>
      <c r="X81" s="58"/>
      <c r="Y81" s="58"/>
      <c r="Z81" s="66"/>
      <c r="AA81" s="60"/>
    </row>
    <row r="82" spans="1:27" ht="59.25" customHeight="1" x14ac:dyDescent="0.4">
      <c r="A82" s="42"/>
      <c r="B82" s="48">
        <f t="shared" si="1"/>
        <v>76</v>
      </c>
      <c r="C82" s="49" t="s">
        <v>104</v>
      </c>
      <c r="D82" s="49" t="s">
        <v>44</v>
      </c>
      <c r="E82" s="50" t="s">
        <v>79</v>
      </c>
      <c r="F82" s="50" t="s">
        <v>37</v>
      </c>
      <c r="G82" s="51" t="s">
        <v>46</v>
      </c>
      <c r="H82" s="52" t="s">
        <v>64</v>
      </c>
      <c r="I82" s="52" t="s">
        <v>93</v>
      </c>
      <c r="J82" s="52" t="s">
        <v>97</v>
      </c>
      <c r="K82" s="53" t="s">
        <v>32</v>
      </c>
      <c r="L82" s="51" t="s">
        <v>182</v>
      </c>
      <c r="M82" s="52" t="s">
        <v>94</v>
      </c>
      <c r="N82" s="55" t="s">
        <v>183</v>
      </c>
      <c r="O82" s="54"/>
      <c r="P82" s="61"/>
      <c r="Q82" s="62"/>
      <c r="R82" s="57"/>
      <c r="S82" s="57"/>
      <c r="T82" s="63"/>
      <c r="U82" s="59"/>
      <c r="V82" s="64"/>
      <c r="W82" s="65"/>
      <c r="X82" s="58"/>
      <c r="Y82" s="58"/>
      <c r="Z82" s="66"/>
      <c r="AA82" s="60"/>
    </row>
    <row r="83" spans="1:27" ht="59.25" customHeight="1" x14ac:dyDescent="0.4">
      <c r="A83" s="42"/>
      <c r="B83" s="48">
        <f t="shared" si="1"/>
        <v>77</v>
      </c>
      <c r="C83" s="49" t="s">
        <v>104</v>
      </c>
      <c r="D83" s="49" t="s">
        <v>44</v>
      </c>
      <c r="E83" s="50" t="s">
        <v>79</v>
      </c>
      <c r="F83" s="50" t="s">
        <v>37</v>
      </c>
      <c r="G83" s="51" t="s">
        <v>46</v>
      </c>
      <c r="H83" s="52" t="s">
        <v>64</v>
      </c>
      <c r="I83" s="52" t="s">
        <v>93</v>
      </c>
      <c r="J83" s="52" t="s">
        <v>101</v>
      </c>
      <c r="K83" s="53" t="s">
        <v>32</v>
      </c>
      <c r="L83" s="51" t="s">
        <v>184</v>
      </c>
      <c r="M83" s="52" t="s">
        <v>94</v>
      </c>
      <c r="N83" s="55" t="s">
        <v>103</v>
      </c>
      <c r="O83" s="54"/>
      <c r="P83" s="61"/>
      <c r="Q83" s="62"/>
      <c r="R83" s="57"/>
      <c r="S83" s="57"/>
      <c r="T83" s="63"/>
      <c r="U83" s="59"/>
      <c r="V83" s="64"/>
      <c r="W83" s="65"/>
      <c r="X83" s="58"/>
      <c r="Y83" s="58"/>
      <c r="Z83" s="66"/>
      <c r="AA83" s="60"/>
    </row>
    <row r="84" spans="1:27" ht="59.25" customHeight="1" x14ac:dyDescent="0.4">
      <c r="A84" s="42"/>
      <c r="B84" s="48">
        <f t="shared" si="1"/>
        <v>78</v>
      </c>
      <c r="C84" s="49" t="s">
        <v>104</v>
      </c>
      <c r="D84" s="49" t="s">
        <v>44</v>
      </c>
      <c r="E84" s="50" t="s">
        <v>79</v>
      </c>
      <c r="F84" s="50" t="s">
        <v>37</v>
      </c>
      <c r="G84" s="51" t="s">
        <v>46</v>
      </c>
      <c r="H84" s="52" t="s">
        <v>64</v>
      </c>
      <c r="I84" s="52" t="s">
        <v>93</v>
      </c>
      <c r="J84" s="52" t="s">
        <v>101</v>
      </c>
      <c r="K84" s="53" t="s">
        <v>32</v>
      </c>
      <c r="L84" s="51" t="s">
        <v>184</v>
      </c>
      <c r="M84" s="52" t="s">
        <v>185</v>
      </c>
      <c r="N84" s="55" t="s">
        <v>186</v>
      </c>
      <c r="O84" s="54"/>
      <c r="P84" s="61"/>
      <c r="Q84" s="62"/>
      <c r="R84" s="57"/>
      <c r="S84" s="57"/>
      <c r="T84" s="63"/>
      <c r="U84" s="59"/>
      <c r="V84" s="64"/>
      <c r="W84" s="65"/>
      <c r="X84" s="58"/>
      <c r="Y84" s="58"/>
      <c r="Z84" s="66"/>
      <c r="AA84" s="60"/>
    </row>
    <row r="85" spans="1:27" ht="59.25" customHeight="1" x14ac:dyDescent="0.4">
      <c r="A85" s="42"/>
      <c r="B85" s="48">
        <f t="shared" si="1"/>
        <v>79</v>
      </c>
      <c r="C85" s="49" t="s">
        <v>104</v>
      </c>
      <c r="D85" s="49" t="s">
        <v>44</v>
      </c>
      <c r="E85" s="50" t="s">
        <v>79</v>
      </c>
      <c r="F85" s="50" t="s">
        <v>37</v>
      </c>
      <c r="G85" s="51" t="s">
        <v>46</v>
      </c>
      <c r="H85" s="52" t="s">
        <v>64</v>
      </c>
      <c r="I85" s="52" t="s">
        <v>93</v>
      </c>
      <c r="J85" s="52" t="s">
        <v>101</v>
      </c>
      <c r="K85" s="53" t="s">
        <v>32</v>
      </c>
      <c r="L85" s="51" t="s">
        <v>184</v>
      </c>
      <c r="M85" s="52" t="s">
        <v>187</v>
      </c>
      <c r="N85" s="55" t="s">
        <v>188</v>
      </c>
      <c r="O85" s="54"/>
      <c r="P85" s="61"/>
      <c r="Q85" s="62"/>
      <c r="R85" s="57"/>
      <c r="S85" s="57"/>
      <c r="T85" s="63"/>
      <c r="U85" s="59"/>
      <c r="V85" s="64"/>
      <c r="W85" s="65"/>
      <c r="X85" s="58"/>
      <c r="Y85" s="58"/>
      <c r="Z85" s="66"/>
      <c r="AA85" s="60"/>
    </row>
    <row r="86" spans="1:27" ht="58.5" customHeight="1" x14ac:dyDescent="0.4">
      <c r="A86" s="42"/>
      <c r="B86" s="48">
        <f t="shared" si="1"/>
        <v>80</v>
      </c>
      <c r="C86" s="49" t="s">
        <v>104</v>
      </c>
      <c r="D86" s="49" t="s">
        <v>44</v>
      </c>
      <c r="E86" s="50" t="s">
        <v>79</v>
      </c>
      <c r="F86" s="50" t="s">
        <v>37</v>
      </c>
      <c r="G86" s="51" t="s">
        <v>46</v>
      </c>
      <c r="H86" s="52" t="s">
        <v>189</v>
      </c>
      <c r="I86" s="52" t="s">
        <v>89</v>
      </c>
      <c r="J86" s="52" t="s">
        <v>32</v>
      </c>
      <c r="K86" s="53" t="s">
        <v>32</v>
      </c>
      <c r="L86" s="51" t="s">
        <v>190</v>
      </c>
      <c r="M86" s="52" t="s">
        <v>191</v>
      </c>
      <c r="N86" s="55" t="s">
        <v>192</v>
      </c>
      <c r="O86" s="54"/>
      <c r="P86" s="61"/>
      <c r="Q86" s="62"/>
      <c r="R86" s="57"/>
      <c r="S86" s="57"/>
      <c r="T86" s="63"/>
      <c r="U86" s="59"/>
      <c r="V86" s="64"/>
      <c r="W86" s="65"/>
      <c r="X86" s="58"/>
      <c r="Y86" s="58"/>
      <c r="Z86" s="66"/>
      <c r="AA86" s="60"/>
    </row>
    <row r="87" spans="1:27" ht="59.25" customHeight="1" x14ac:dyDescent="0.4">
      <c r="A87" s="42"/>
      <c r="B87" s="48">
        <f t="shared" si="1"/>
        <v>81</v>
      </c>
      <c r="C87" s="49" t="s">
        <v>104</v>
      </c>
      <c r="D87" s="49" t="s">
        <v>44</v>
      </c>
      <c r="E87" s="50" t="s">
        <v>79</v>
      </c>
      <c r="F87" s="50" t="s">
        <v>37</v>
      </c>
      <c r="G87" s="51" t="s">
        <v>46</v>
      </c>
      <c r="H87" s="52" t="s">
        <v>193</v>
      </c>
      <c r="I87" s="52" t="s">
        <v>194</v>
      </c>
      <c r="J87" s="52" t="s">
        <v>32</v>
      </c>
      <c r="K87" s="53" t="s">
        <v>32</v>
      </c>
      <c r="L87" s="51" t="s">
        <v>180</v>
      </c>
      <c r="M87" s="52" t="s">
        <v>191</v>
      </c>
      <c r="N87" s="55" t="s">
        <v>192</v>
      </c>
      <c r="O87" s="54"/>
      <c r="P87" s="61"/>
      <c r="Q87" s="62"/>
      <c r="R87" s="57"/>
      <c r="S87" s="57"/>
      <c r="T87" s="63"/>
      <c r="U87" s="59"/>
      <c r="V87" s="64"/>
      <c r="W87" s="65"/>
      <c r="X87" s="58"/>
      <c r="Y87" s="58"/>
      <c r="Z87" s="66"/>
      <c r="AA87" s="60"/>
    </row>
    <row r="88" spans="1:27" ht="59.25" customHeight="1" x14ac:dyDescent="0.4">
      <c r="A88" s="42"/>
      <c r="B88" s="48">
        <f t="shared" si="1"/>
        <v>82</v>
      </c>
      <c r="C88" s="49" t="s">
        <v>104</v>
      </c>
      <c r="D88" s="49" t="s">
        <v>44</v>
      </c>
      <c r="E88" s="50" t="s">
        <v>79</v>
      </c>
      <c r="F88" s="50" t="s">
        <v>37</v>
      </c>
      <c r="G88" s="51" t="s">
        <v>46</v>
      </c>
      <c r="H88" s="52" t="s">
        <v>65</v>
      </c>
      <c r="I88" s="52" t="s">
        <v>32</v>
      </c>
      <c r="J88" s="52" t="s">
        <v>32</v>
      </c>
      <c r="K88" s="53" t="s">
        <v>32</v>
      </c>
      <c r="L88" s="51" t="s">
        <v>180</v>
      </c>
      <c r="M88" s="52" t="s">
        <v>116</v>
      </c>
      <c r="N88" s="55" t="s">
        <v>117</v>
      </c>
      <c r="O88" s="54"/>
      <c r="P88" s="61"/>
      <c r="Q88" s="62"/>
      <c r="R88" s="57"/>
      <c r="S88" s="57"/>
      <c r="T88" s="63"/>
      <c r="U88" s="59"/>
      <c r="V88" s="64"/>
      <c r="W88" s="65"/>
      <c r="X88" s="58"/>
      <c r="Y88" s="58"/>
      <c r="Z88" s="66"/>
      <c r="AA88" s="60"/>
    </row>
    <row r="89" spans="1:27" ht="59.25" customHeight="1" x14ac:dyDescent="0.4">
      <c r="A89" s="42"/>
      <c r="B89" s="48">
        <f t="shared" si="1"/>
        <v>83</v>
      </c>
      <c r="C89" s="49" t="s">
        <v>104</v>
      </c>
      <c r="D89" s="49" t="s">
        <v>44</v>
      </c>
      <c r="E89" s="50" t="s">
        <v>79</v>
      </c>
      <c r="F89" s="50" t="s">
        <v>37</v>
      </c>
      <c r="G89" s="51" t="s">
        <v>46</v>
      </c>
      <c r="H89" s="52" t="s">
        <v>66</v>
      </c>
      <c r="I89" s="52" t="s">
        <v>118</v>
      </c>
      <c r="J89" s="52" t="s">
        <v>32</v>
      </c>
      <c r="K89" s="53" t="s">
        <v>32</v>
      </c>
      <c r="L89" s="51" t="s">
        <v>195</v>
      </c>
      <c r="M89" s="52" t="s">
        <v>120</v>
      </c>
      <c r="N89" s="55" t="s">
        <v>121</v>
      </c>
      <c r="O89" s="54"/>
      <c r="P89" s="61"/>
      <c r="Q89" s="62"/>
      <c r="R89" s="57"/>
      <c r="S89" s="57"/>
      <c r="T89" s="63"/>
      <c r="U89" s="59"/>
      <c r="V89" s="64"/>
      <c r="W89" s="65"/>
      <c r="X89" s="58"/>
      <c r="Y89" s="58"/>
      <c r="Z89" s="66"/>
      <c r="AA89" s="60"/>
    </row>
    <row r="90" spans="1:27" ht="59.25" customHeight="1" x14ac:dyDescent="0.4">
      <c r="A90" s="42"/>
      <c r="B90" s="48">
        <f t="shared" si="1"/>
        <v>84</v>
      </c>
      <c r="C90" s="49" t="s">
        <v>104</v>
      </c>
      <c r="D90" s="49" t="s">
        <v>44</v>
      </c>
      <c r="E90" s="50" t="s">
        <v>79</v>
      </c>
      <c r="F90" s="50" t="s">
        <v>37</v>
      </c>
      <c r="G90" s="51" t="s">
        <v>46</v>
      </c>
      <c r="H90" s="52" t="s">
        <v>66</v>
      </c>
      <c r="I90" s="52" t="s">
        <v>122</v>
      </c>
      <c r="J90" s="52" t="s">
        <v>32</v>
      </c>
      <c r="K90" s="53" t="s">
        <v>32</v>
      </c>
      <c r="L90" s="51" t="s">
        <v>196</v>
      </c>
      <c r="M90" s="52" t="s">
        <v>120</v>
      </c>
      <c r="N90" s="55" t="s">
        <v>124</v>
      </c>
      <c r="O90" s="54"/>
      <c r="P90" s="61"/>
      <c r="Q90" s="62"/>
      <c r="R90" s="57"/>
      <c r="S90" s="57"/>
      <c r="T90" s="63"/>
      <c r="U90" s="59"/>
      <c r="V90" s="64"/>
      <c r="W90" s="65"/>
      <c r="X90" s="58"/>
      <c r="Y90" s="58"/>
      <c r="Z90" s="66"/>
      <c r="AA90" s="60"/>
    </row>
    <row r="91" spans="1:27" ht="59.25" customHeight="1" x14ac:dyDescent="0.4">
      <c r="A91" s="42"/>
      <c r="B91" s="48">
        <f t="shared" si="1"/>
        <v>85</v>
      </c>
      <c r="C91" s="49" t="s">
        <v>104</v>
      </c>
      <c r="D91" s="49" t="s">
        <v>44</v>
      </c>
      <c r="E91" s="50" t="s">
        <v>79</v>
      </c>
      <c r="F91" s="50" t="s">
        <v>37</v>
      </c>
      <c r="G91" s="51" t="s">
        <v>46</v>
      </c>
      <c r="H91" s="52" t="s">
        <v>50</v>
      </c>
      <c r="I91" s="52" t="s">
        <v>118</v>
      </c>
      <c r="J91" s="52" t="s">
        <v>32</v>
      </c>
      <c r="K91" s="53" t="s">
        <v>32</v>
      </c>
      <c r="L91" s="51" t="s">
        <v>195</v>
      </c>
      <c r="M91" s="52" t="s">
        <v>51</v>
      </c>
      <c r="N91" s="55" t="s">
        <v>95</v>
      </c>
      <c r="O91" s="54"/>
      <c r="P91" s="61"/>
      <c r="Q91" s="62"/>
      <c r="R91" s="57"/>
      <c r="S91" s="57"/>
      <c r="T91" s="63"/>
      <c r="U91" s="59"/>
      <c r="V91" s="64"/>
      <c r="W91" s="65"/>
      <c r="X91" s="58"/>
      <c r="Y91" s="58"/>
      <c r="Z91" s="66"/>
      <c r="AA91" s="60"/>
    </row>
    <row r="92" spans="1:27" ht="59.25" customHeight="1" x14ac:dyDescent="0.4">
      <c r="A92" s="42"/>
      <c r="B92" s="48">
        <f t="shared" si="1"/>
        <v>86</v>
      </c>
      <c r="C92" s="49" t="s">
        <v>104</v>
      </c>
      <c r="D92" s="49" t="s">
        <v>44</v>
      </c>
      <c r="E92" s="50" t="s">
        <v>79</v>
      </c>
      <c r="F92" s="50" t="s">
        <v>37</v>
      </c>
      <c r="G92" s="51" t="s">
        <v>46</v>
      </c>
      <c r="H92" s="52" t="s">
        <v>50</v>
      </c>
      <c r="I92" s="52" t="s">
        <v>122</v>
      </c>
      <c r="J92" s="52" t="s">
        <v>32</v>
      </c>
      <c r="K92" s="53" t="s">
        <v>32</v>
      </c>
      <c r="L92" s="51" t="s">
        <v>196</v>
      </c>
      <c r="M92" s="52" t="s">
        <v>51</v>
      </c>
      <c r="N92" s="55" t="s">
        <v>125</v>
      </c>
      <c r="O92" s="54"/>
      <c r="P92" s="61"/>
      <c r="Q92" s="62"/>
      <c r="R92" s="57"/>
      <c r="S92" s="57"/>
      <c r="T92" s="63"/>
      <c r="U92" s="59"/>
      <c r="V92" s="64"/>
      <c r="W92" s="65"/>
      <c r="X92" s="58"/>
      <c r="Y92" s="58"/>
      <c r="Z92" s="66"/>
      <c r="AA92" s="60"/>
    </row>
    <row r="93" spans="1:27" ht="59.25" customHeight="1" x14ac:dyDescent="0.4">
      <c r="A93" s="42"/>
      <c r="B93" s="48">
        <f t="shared" si="1"/>
        <v>87</v>
      </c>
      <c r="C93" s="49" t="s">
        <v>104</v>
      </c>
      <c r="D93" s="49" t="s">
        <v>44</v>
      </c>
      <c r="E93" s="50" t="s">
        <v>79</v>
      </c>
      <c r="F93" s="50" t="s">
        <v>37</v>
      </c>
      <c r="G93" s="51" t="s">
        <v>46</v>
      </c>
      <c r="H93" s="52" t="s">
        <v>126</v>
      </c>
      <c r="I93" s="52" t="s">
        <v>32</v>
      </c>
      <c r="J93" s="52" t="s">
        <v>32</v>
      </c>
      <c r="K93" s="53" t="s">
        <v>32</v>
      </c>
      <c r="L93" s="51" t="s">
        <v>180</v>
      </c>
      <c r="M93" s="52" t="s">
        <v>127</v>
      </c>
      <c r="N93" s="55" t="s">
        <v>117</v>
      </c>
      <c r="O93" s="54"/>
      <c r="P93" s="61"/>
      <c r="Q93" s="62"/>
      <c r="R93" s="57"/>
      <c r="S93" s="57"/>
      <c r="T93" s="63"/>
      <c r="U93" s="59"/>
      <c r="V93" s="64"/>
      <c r="W93" s="65"/>
      <c r="X93" s="58"/>
      <c r="Y93" s="58"/>
      <c r="Z93" s="66"/>
      <c r="AA93" s="60"/>
    </row>
    <row r="94" spans="1:27" ht="59.25" customHeight="1" x14ac:dyDescent="0.4">
      <c r="A94" s="42"/>
      <c r="B94" s="48">
        <f t="shared" si="1"/>
        <v>88</v>
      </c>
      <c r="C94" s="49" t="s">
        <v>104</v>
      </c>
      <c r="D94" s="49" t="s">
        <v>44</v>
      </c>
      <c r="E94" s="50" t="s">
        <v>79</v>
      </c>
      <c r="F94" s="50" t="s">
        <v>37</v>
      </c>
      <c r="G94" s="51" t="s">
        <v>46</v>
      </c>
      <c r="H94" s="52" t="s">
        <v>128</v>
      </c>
      <c r="I94" s="52" t="s">
        <v>47</v>
      </c>
      <c r="J94" s="52" t="s">
        <v>32</v>
      </c>
      <c r="K94" s="53" t="s">
        <v>32</v>
      </c>
      <c r="L94" s="51" t="s">
        <v>180</v>
      </c>
      <c r="M94" s="52" t="s">
        <v>129</v>
      </c>
      <c r="N94" s="55" t="s">
        <v>130</v>
      </c>
      <c r="O94" s="54"/>
      <c r="P94" s="61"/>
      <c r="Q94" s="62"/>
      <c r="R94" s="57"/>
      <c r="S94" s="57"/>
      <c r="T94" s="63"/>
      <c r="U94" s="59"/>
      <c r="V94" s="64"/>
      <c r="W94" s="65"/>
      <c r="X94" s="58"/>
      <c r="Y94" s="58"/>
      <c r="Z94" s="66"/>
      <c r="AA94" s="60"/>
    </row>
    <row r="95" spans="1:27" ht="59.25" customHeight="1" x14ac:dyDescent="0.4">
      <c r="A95" s="42"/>
      <c r="B95" s="48">
        <f t="shared" si="1"/>
        <v>89</v>
      </c>
      <c r="C95" s="49" t="s">
        <v>104</v>
      </c>
      <c r="D95" s="49" t="s">
        <v>44</v>
      </c>
      <c r="E95" s="50" t="s">
        <v>79</v>
      </c>
      <c r="F95" s="50" t="s">
        <v>37</v>
      </c>
      <c r="G95" s="51" t="s">
        <v>46</v>
      </c>
      <c r="H95" s="52" t="s">
        <v>128</v>
      </c>
      <c r="I95" s="52" t="s">
        <v>50</v>
      </c>
      <c r="J95" s="52" t="s">
        <v>131</v>
      </c>
      <c r="K95" s="53" t="s">
        <v>32</v>
      </c>
      <c r="L95" s="51" t="s">
        <v>197</v>
      </c>
      <c r="M95" s="52" t="s">
        <v>51</v>
      </c>
      <c r="N95" s="55" t="s">
        <v>133</v>
      </c>
      <c r="O95" s="54"/>
      <c r="P95" s="61"/>
      <c r="Q95" s="62"/>
      <c r="R95" s="57"/>
      <c r="S95" s="57"/>
      <c r="T95" s="63"/>
      <c r="U95" s="59"/>
      <c r="V95" s="64"/>
      <c r="W95" s="65"/>
      <c r="X95" s="58"/>
      <c r="Y95" s="58"/>
      <c r="Z95" s="66"/>
      <c r="AA95" s="60"/>
    </row>
    <row r="96" spans="1:27" ht="59.25" customHeight="1" x14ac:dyDescent="0.4">
      <c r="A96" s="42"/>
      <c r="B96" s="48">
        <f t="shared" si="1"/>
        <v>90</v>
      </c>
      <c r="C96" s="49" t="s">
        <v>104</v>
      </c>
      <c r="D96" s="49" t="s">
        <v>44</v>
      </c>
      <c r="E96" s="50" t="s">
        <v>79</v>
      </c>
      <c r="F96" s="50" t="s">
        <v>37</v>
      </c>
      <c r="G96" s="51" t="s">
        <v>46</v>
      </c>
      <c r="H96" s="52" t="s">
        <v>128</v>
      </c>
      <c r="I96" s="52" t="s">
        <v>50</v>
      </c>
      <c r="J96" s="52" t="s">
        <v>134</v>
      </c>
      <c r="K96" s="53" t="s">
        <v>32</v>
      </c>
      <c r="L96" s="51" t="s">
        <v>198</v>
      </c>
      <c r="M96" s="52" t="s">
        <v>51</v>
      </c>
      <c r="N96" s="55" t="s">
        <v>95</v>
      </c>
      <c r="O96" s="54"/>
      <c r="P96" s="61"/>
      <c r="Q96" s="62"/>
      <c r="R96" s="57"/>
      <c r="S96" s="57"/>
      <c r="T96" s="63"/>
      <c r="U96" s="59"/>
      <c r="V96" s="64"/>
      <c r="W96" s="65"/>
      <c r="X96" s="58"/>
      <c r="Y96" s="58"/>
      <c r="Z96" s="66"/>
      <c r="AA96" s="60"/>
    </row>
    <row r="97" spans="1:27" ht="59.25" customHeight="1" x14ac:dyDescent="0.4">
      <c r="A97" s="42"/>
      <c r="B97" s="48">
        <f t="shared" si="1"/>
        <v>91</v>
      </c>
      <c r="C97" s="49" t="s">
        <v>104</v>
      </c>
      <c r="D97" s="49" t="s">
        <v>44</v>
      </c>
      <c r="E97" s="50" t="s">
        <v>79</v>
      </c>
      <c r="F97" s="50" t="s">
        <v>37</v>
      </c>
      <c r="G97" s="51" t="s">
        <v>46</v>
      </c>
      <c r="H97" s="52" t="s">
        <v>128</v>
      </c>
      <c r="I97" s="52" t="s">
        <v>52</v>
      </c>
      <c r="J97" s="52" t="s">
        <v>131</v>
      </c>
      <c r="K97" s="53" t="s">
        <v>32</v>
      </c>
      <c r="L97" s="51" t="s">
        <v>197</v>
      </c>
      <c r="M97" s="52" t="s">
        <v>53</v>
      </c>
      <c r="N97" s="55" t="s">
        <v>48</v>
      </c>
      <c r="O97" s="54"/>
      <c r="P97" s="61"/>
      <c r="Q97" s="62"/>
      <c r="R97" s="57"/>
      <c r="S97" s="57"/>
      <c r="T97" s="63"/>
      <c r="U97" s="59"/>
      <c r="V97" s="64"/>
      <c r="W97" s="65"/>
      <c r="X97" s="58"/>
      <c r="Y97" s="58"/>
      <c r="Z97" s="66"/>
      <c r="AA97" s="60"/>
    </row>
    <row r="98" spans="1:27" ht="59.25" customHeight="1" x14ac:dyDescent="0.4">
      <c r="A98" s="42"/>
      <c r="B98" s="48">
        <f t="shared" si="1"/>
        <v>92</v>
      </c>
      <c r="C98" s="49" t="s">
        <v>104</v>
      </c>
      <c r="D98" s="49" t="s">
        <v>44</v>
      </c>
      <c r="E98" s="50" t="s">
        <v>79</v>
      </c>
      <c r="F98" s="50" t="s">
        <v>37</v>
      </c>
      <c r="G98" s="51" t="s">
        <v>46</v>
      </c>
      <c r="H98" s="52" t="s">
        <v>128</v>
      </c>
      <c r="I98" s="52" t="s">
        <v>52</v>
      </c>
      <c r="J98" s="52" t="s">
        <v>134</v>
      </c>
      <c r="K98" s="53" t="s">
        <v>32</v>
      </c>
      <c r="L98" s="51" t="s">
        <v>198</v>
      </c>
      <c r="M98" s="52" t="s">
        <v>53</v>
      </c>
      <c r="N98" s="55" t="s">
        <v>199</v>
      </c>
      <c r="O98" s="54"/>
      <c r="P98" s="61"/>
      <c r="Q98" s="62"/>
      <c r="R98" s="57"/>
      <c r="S98" s="57"/>
      <c r="T98" s="63"/>
      <c r="U98" s="59"/>
      <c r="V98" s="64"/>
      <c r="W98" s="65"/>
      <c r="X98" s="58"/>
      <c r="Y98" s="58"/>
      <c r="Z98" s="66"/>
      <c r="AA98" s="60"/>
    </row>
    <row r="99" spans="1:27" ht="59.25" customHeight="1" x14ac:dyDescent="0.4">
      <c r="A99" s="42"/>
      <c r="B99" s="48">
        <f t="shared" si="1"/>
        <v>93</v>
      </c>
      <c r="C99" s="49" t="s">
        <v>104</v>
      </c>
      <c r="D99" s="49" t="s">
        <v>44</v>
      </c>
      <c r="E99" s="50" t="s">
        <v>79</v>
      </c>
      <c r="F99" s="50" t="s">
        <v>37</v>
      </c>
      <c r="G99" s="51" t="s">
        <v>46</v>
      </c>
      <c r="H99" s="52" t="s">
        <v>128</v>
      </c>
      <c r="I99" s="52" t="s">
        <v>55</v>
      </c>
      <c r="J99" s="52" t="s">
        <v>131</v>
      </c>
      <c r="K99" s="53" t="s">
        <v>32</v>
      </c>
      <c r="L99" s="51" t="s">
        <v>197</v>
      </c>
      <c r="M99" s="52" t="s">
        <v>136</v>
      </c>
      <c r="N99" s="55" t="s">
        <v>137</v>
      </c>
      <c r="O99" s="54"/>
      <c r="P99" s="61"/>
      <c r="Q99" s="62"/>
      <c r="R99" s="57"/>
      <c r="S99" s="57"/>
      <c r="T99" s="63"/>
      <c r="U99" s="59"/>
      <c r="V99" s="64"/>
      <c r="W99" s="65"/>
      <c r="X99" s="58"/>
      <c r="Y99" s="58"/>
      <c r="Z99" s="66"/>
      <c r="AA99" s="60"/>
    </row>
    <row r="100" spans="1:27" ht="59.25" customHeight="1" x14ac:dyDescent="0.4">
      <c r="A100" s="42"/>
      <c r="B100" s="48">
        <f t="shared" si="1"/>
        <v>94</v>
      </c>
      <c r="C100" s="49" t="s">
        <v>104</v>
      </c>
      <c r="D100" s="49" t="s">
        <v>44</v>
      </c>
      <c r="E100" s="50" t="s">
        <v>79</v>
      </c>
      <c r="F100" s="50" t="s">
        <v>37</v>
      </c>
      <c r="G100" s="51" t="s">
        <v>46</v>
      </c>
      <c r="H100" s="52" t="s">
        <v>128</v>
      </c>
      <c r="I100" s="52" t="s">
        <v>55</v>
      </c>
      <c r="J100" s="52" t="s">
        <v>134</v>
      </c>
      <c r="K100" s="53" t="s">
        <v>32</v>
      </c>
      <c r="L100" s="51" t="s">
        <v>198</v>
      </c>
      <c r="M100" s="52" t="s">
        <v>138</v>
      </c>
      <c r="N100" s="55" t="s">
        <v>139</v>
      </c>
      <c r="O100" s="54"/>
      <c r="P100" s="61"/>
      <c r="Q100" s="62"/>
      <c r="R100" s="57"/>
      <c r="S100" s="57"/>
      <c r="T100" s="63"/>
      <c r="U100" s="59"/>
      <c r="V100" s="64"/>
      <c r="W100" s="65"/>
      <c r="X100" s="58"/>
      <c r="Y100" s="58"/>
      <c r="Z100" s="66"/>
      <c r="AA100" s="60"/>
    </row>
    <row r="101" spans="1:27" ht="74.25" customHeight="1" x14ac:dyDescent="0.4">
      <c r="A101" s="42"/>
      <c r="B101" s="48">
        <f t="shared" si="1"/>
        <v>95</v>
      </c>
      <c r="C101" s="49" t="s">
        <v>104</v>
      </c>
      <c r="D101" s="49" t="s">
        <v>44</v>
      </c>
      <c r="E101" s="50" t="s">
        <v>79</v>
      </c>
      <c r="F101" s="50" t="s">
        <v>37</v>
      </c>
      <c r="G101" s="51" t="s">
        <v>46</v>
      </c>
      <c r="H101" s="52" t="s">
        <v>200</v>
      </c>
      <c r="I101" s="52" t="s">
        <v>173</v>
      </c>
      <c r="J101" s="52" t="s">
        <v>201</v>
      </c>
      <c r="K101" s="53" t="s">
        <v>32</v>
      </c>
      <c r="L101" s="51" t="s">
        <v>202</v>
      </c>
      <c r="M101" s="52" t="s">
        <v>203</v>
      </c>
      <c r="N101" s="55" t="s">
        <v>204</v>
      </c>
      <c r="O101" s="54"/>
      <c r="P101" s="61"/>
      <c r="Q101" s="62"/>
      <c r="R101" s="57"/>
      <c r="S101" s="57"/>
      <c r="T101" s="63"/>
      <c r="U101" s="59"/>
      <c r="V101" s="64"/>
      <c r="W101" s="65"/>
      <c r="X101" s="58"/>
      <c r="Y101" s="58"/>
      <c r="Z101" s="66"/>
      <c r="AA101" s="60"/>
    </row>
    <row r="102" spans="1:27" ht="72" customHeight="1" x14ac:dyDescent="0.4">
      <c r="A102" s="42"/>
      <c r="B102" s="48">
        <f t="shared" si="1"/>
        <v>96</v>
      </c>
      <c r="C102" s="49" t="s">
        <v>104</v>
      </c>
      <c r="D102" s="49" t="s">
        <v>44</v>
      </c>
      <c r="E102" s="50" t="s">
        <v>79</v>
      </c>
      <c r="F102" s="50" t="s">
        <v>37</v>
      </c>
      <c r="G102" s="51" t="s">
        <v>46</v>
      </c>
      <c r="H102" s="52" t="s">
        <v>200</v>
      </c>
      <c r="I102" s="52" t="s">
        <v>173</v>
      </c>
      <c r="J102" s="52" t="s">
        <v>205</v>
      </c>
      <c r="K102" s="53" t="s">
        <v>35</v>
      </c>
      <c r="L102" s="51" t="s">
        <v>206</v>
      </c>
      <c r="M102" s="52" t="s">
        <v>207</v>
      </c>
      <c r="N102" s="55" t="s">
        <v>208</v>
      </c>
      <c r="O102" s="54"/>
      <c r="P102" s="61"/>
      <c r="Q102" s="62"/>
      <c r="R102" s="57"/>
      <c r="S102" s="57"/>
      <c r="T102" s="63"/>
      <c r="U102" s="59"/>
      <c r="V102" s="64"/>
      <c r="W102" s="65"/>
      <c r="X102" s="58"/>
      <c r="Y102" s="58"/>
      <c r="Z102" s="66"/>
      <c r="AA102" s="60"/>
    </row>
    <row r="103" spans="1:27" ht="74.25" customHeight="1" x14ac:dyDescent="0.4">
      <c r="A103" s="42"/>
      <c r="B103" s="48">
        <f t="shared" si="1"/>
        <v>97</v>
      </c>
      <c r="C103" s="49" t="s">
        <v>104</v>
      </c>
      <c r="D103" s="49" t="s">
        <v>44</v>
      </c>
      <c r="E103" s="50" t="s">
        <v>79</v>
      </c>
      <c r="F103" s="50" t="s">
        <v>37</v>
      </c>
      <c r="G103" s="51" t="s">
        <v>46</v>
      </c>
      <c r="H103" s="52" t="s">
        <v>200</v>
      </c>
      <c r="I103" s="52" t="s">
        <v>173</v>
      </c>
      <c r="J103" s="52" t="s">
        <v>209</v>
      </c>
      <c r="K103" s="53" t="s">
        <v>210</v>
      </c>
      <c r="L103" s="51" t="s">
        <v>211</v>
      </c>
      <c r="M103" s="52" t="s">
        <v>212</v>
      </c>
      <c r="N103" s="55" t="s">
        <v>213</v>
      </c>
      <c r="O103" s="54"/>
      <c r="P103" s="61"/>
      <c r="Q103" s="62"/>
      <c r="R103" s="57"/>
      <c r="S103" s="57"/>
      <c r="T103" s="63"/>
      <c r="U103" s="59"/>
      <c r="V103" s="64"/>
      <c r="W103" s="65"/>
      <c r="X103" s="58"/>
      <c r="Y103" s="58"/>
      <c r="Z103" s="66"/>
      <c r="AA103" s="60"/>
    </row>
    <row r="104" spans="1:27" ht="74.25" customHeight="1" x14ac:dyDescent="0.4">
      <c r="A104" s="42"/>
      <c r="B104" s="48">
        <f t="shared" si="1"/>
        <v>98</v>
      </c>
      <c r="C104" s="49" t="s">
        <v>104</v>
      </c>
      <c r="D104" s="49" t="s">
        <v>44</v>
      </c>
      <c r="E104" s="50" t="s">
        <v>79</v>
      </c>
      <c r="F104" s="50" t="s">
        <v>37</v>
      </c>
      <c r="G104" s="51" t="s">
        <v>46</v>
      </c>
      <c r="H104" s="52" t="s">
        <v>200</v>
      </c>
      <c r="I104" s="52" t="s">
        <v>173</v>
      </c>
      <c r="J104" s="52" t="s">
        <v>214</v>
      </c>
      <c r="K104" s="53" t="s">
        <v>35</v>
      </c>
      <c r="L104" s="51" t="s">
        <v>215</v>
      </c>
      <c r="M104" s="52" t="s">
        <v>216</v>
      </c>
      <c r="N104" s="55" t="s">
        <v>217</v>
      </c>
      <c r="O104" s="54"/>
      <c r="P104" s="61"/>
      <c r="Q104" s="62"/>
      <c r="R104" s="57"/>
      <c r="S104" s="57"/>
      <c r="T104" s="63"/>
      <c r="U104" s="59"/>
      <c r="V104" s="64"/>
      <c r="W104" s="65"/>
      <c r="X104" s="58"/>
      <c r="Y104" s="58"/>
      <c r="Z104" s="66"/>
      <c r="AA104" s="60"/>
    </row>
    <row r="105" spans="1:27" ht="59.25" customHeight="1" x14ac:dyDescent="0.4">
      <c r="A105" s="42"/>
      <c r="B105" s="48">
        <f t="shared" si="1"/>
        <v>99</v>
      </c>
      <c r="C105" s="49" t="s">
        <v>104</v>
      </c>
      <c r="D105" s="49" t="s">
        <v>44</v>
      </c>
      <c r="E105" s="50" t="s">
        <v>79</v>
      </c>
      <c r="F105" s="50" t="s">
        <v>37</v>
      </c>
      <c r="G105" s="51" t="s">
        <v>140</v>
      </c>
      <c r="H105" s="52" t="s">
        <v>63</v>
      </c>
      <c r="I105" s="52" t="s">
        <v>32</v>
      </c>
      <c r="J105" s="52" t="s">
        <v>32</v>
      </c>
      <c r="K105" s="53" t="s">
        <v>32</v>
      </c>
      <c r="L105" s="51" t="s">
        <v>178</v>
      </c>
      <c r="M105" s="52" t="s">
        <v>141</v>
      </c>
      <c r="N105" s="55" t="s">
        <v>142</v>
      </c>
      <c r="O105" s="54"/>
      <c r="P105" s="61"/>
      <c r="Q105" s="62"/>
      <c r="R105" s="57"/>
      <c r="S105" s="57"/>
      <c r="T105" s="63"/>
      <c r="U105" s="59"/>
      <c r="V105" s="64"/>
      <c r="W105" s="65"/>
      <c r="X105" s="58"/>
      <c r="Y105" s="58"/>
      <c r="Z105" s="66"/>
      <c r="AA105" s="60"/>
    </row>
    <row r="106" spans="1:27" ht="59.25" customHeight="1" x14ac:dyDescent="0.4">
      <c r="A106" s="42"/>
      <c r="B106" s="48">
        <f t="shared" si="1"/>
        <v>100</v>
      </c>
      <c r="C106" s="49" t="s">
        <v>104</v>
      </c>
      <c r="D106" s="49" t="s">
        <v>44</v>
      </c>
      <c r="E106" s="50" t="s">
        <v>79</v>
      </c>
      <c r="F106" s="50" t="s">
        <v>37</v>
      </c>
      <c r="G106" s="51" t="s">
        <v>143</v>
      </c>
      <c r="H106" s="52" t="s">
        <v>43</v>
      </c>
      <c r="I106" s="52" t="s">
        <v>32</v>
      </c>
      <c r="J106" s="52" t="s">
        <v>32</v>
      </c>
      <c r="K106" s="53" t="s">
        <v>32</v>
      </c>
      <c r="L106" s="51" t="s">
        <v>180</v>
      </c>
      <c r="M106" s="52" t="s">
        <v>144</v>
      </c>
      <c r="N106" s="55" t="s">
        <v>145</v>
      </c>
      <c r="O106" s="54"/>
      <c r="P106" s="61"/>
      <c r="Q106" s="62"/>
      <c r="R106" s="57"/>
      <c r="S106" s="57"/>
      <c r="T106" s="63"/>
      <c r="U106" s="59"/>
      <c r="V106" s="64"/>
      <c r="W106" s="65"/>
      <c r="X106" s="58"/>
      <c r="Y106" s="58"/>
      <c r="Z106" s="66"/>
      <c r="AA106" s="60"/>
    </row>
    <row r="107" spans="1:27" ht="59.25" customHeight="1" x14ac:dyDescent="0.4">
      <c r="A107" s="42"/>
      <c r="B107" s="48">
        <f t="shared" si="1"/>
        <v>101</v>
      </c>
      <c r="C107" s="49" t="s">
        <v>104</v>
      </c>
      <c r="D107" s="49" t="s">
        <v>44</v>
      </c>
      <c r="E107" s="50" t="s">
        <v>79</v>
      </c>
      <c r="F107" s="50" t="s">
        <v>37</v>
      </c>
      <c r="G107" s="51" t="s">
        <v>143</v>
      </c>
      <c r="H107" s="52" t="s">
        <v>146</v>
      </c>
      <c r="I107" s="52" t="s">
        <v>32</v>
      </c>
      <c r="J107" s="52" t="s">
        <v>32</v>
      </c>
      <c r="K107" s="53" t="s">
        <v>32</v>
      </c>
      <c r="L107" s="51" t="s">
        <v>180</v>
      </c>
      <c r="M107" s="52" t="s">
        <v>147</v>
      </c>
      <c r="N107" s="55" t="s">
        <v>145</v>
      </c>
      <c r="O107" s="54"/>
      <c r="P107" s="61"/>
      <c r="Q107" s="62"/>
      <c r="R107" s="57"/>
      <c r="S107" s="57"/>
      <c r="T107" s="63"/>
      <c r="U107" s="59"/>
      <c r="V107" s="64"/>
      <c r="W107" s="65"/>
      <c r="X107" s="58"/>
      <c r="Y107" s="58"/>
      <c r="Z107" s="66"/>
      <c r="AA107" s="60"/>
    </row>
    <row r="108" spans="1:27" ht="59.25" customHeight="1" x14ac:dyDescent="0.4">
      <c r="A108" s="42"/>
      <c r="B108" s="48">
        <f t="shared" si="1"/>
        <v>102</v>
      </c>
      <c r="C108" s="49" t="s">
        <v>104</v>
      </c>
      <c r="D108" s="49" t="s">
        <v>44</v>
      </c>
      <c r="E108" s="50" t="s">
        <v>79</v>
      </c>
      <c r="F108" s="50" t="s">
        <v>37</v>
      </c>
      <c r="G108" s="51" t="s">
        <v>143</v>
      </c>
      <c r="H108" s="52" t="s">
        <v>148</v>
      </c>
      <c r="I108" s="52" t="s">
        <v>43</v>
      </c>
      <c r="J108" s="52" t="s">
        <v>32</v>
      </c>
      <c r="K108" s="53" t="s">
        <v>32</v>
      </c>
      <c r="L108" s="51" t="s">
        <v>180</v>
      </c>
      <c r="M108" s="52" t="s">
        <v>149</v>
      </c>
      <c r="N108" s="55" t="s">
        <v>150</v>
      </c>
      <c r="O108" s="54"/>
      <c r="P108" s="61"/>
      <c r="Q108" s="62"/>
      <c r="R108" s="57"/>
      <c r="S108" s="57"/>
      <c r="T108" s="66"/>
      <c r="U108" s="59"/>
      <c r="V108" s="64"/>
      <c r="W108" s="65"/>
      <c r="X108" s="58"/>
      <c r="Y108" s="58"/>
      <c r="Z108" s="66"/>
      <c r="AA108" s="60"/>
    </row>
    <row r="109" spans="1:27" ht="59.25" customHeight="1" x14ac:dyDescent="0.4">
      <c r="A109" s="42"/>
      <c r="B109" s="48">
        <f t="shared" si="1"/>
        <v>103</v>
      </c>
      <c r="C109" s="49" t="s">
        <v>104</v>
      </c>
      <c r="D109" s="49" t="s">
        <v>44</v>
      </c>
      <c r="E109" s="50" t="s">
        <v>79</v>
      </c>
      <c r="F109" s="50" t="s">
        <v>37</v>
      </c>
      <c r="G109" s="51" t="s">
        <v>143</v>
      </c>
      <c r="H109" s="52" t="s">
        <v>148</v>
      </c>
      <c r="I109" s="52" t="s">
        <v>146</v>
      </c>
      <c r="J109" s="52" t="s">
        <v>32</v>
      </c>
      <c r="K109" s="53" t="s">
        <v>32</v>
      </c>
      <c r="L109" s="51" t="s">
        <v>180</v>
      </c>
      <c r="M109" s="52" t="s">
        <v>151</v>
      </c>
      <c r="N109" s="55" t="s">
        <v>150</v>
      </c>
      <c r="O109" s="54"/>
      <c r="P109" s="61"/>
      <c r="Q109" s="62"/>
      <c r="R109" s="57"/>
      <c r="S109" s="57"/>
      <c r="T109" s="66"/>
      <c r="U109" s="59"/>
      <c r="V109" s="64"/>
      <c r="W109" s="65"/>
      <c r="X109" s="58"/>
      <c r="Y109" s="58"/>
      <c r="Z109" s="66"/>
      <c r="AA109" s="60"/>
    </row>
    <row r="110" spans="1:27" ht="59.25" customHeight="1" x14ac:dyDescent="0.4">
      <c r="A110" s="42"/>
      <c r="B110" s="48">
        <f t="shared" si="1"/>
        <v>104</v>
      </c>
      <c r="C110" s="49" t="s">
        <v>104</v>
      </c>
      <c r="D110" s="49" t="s">
        <v>44</v>
      </c>
      <c r="E110" s="50" t="s">
        <v>152</v>
      </c>
      <c r="F110" s="50" t="s">
        <v>54</v>
      </c>
      <c r="G110" s="51" t="s">
        <v>46</v>
      </c>
      <c r="H110" s="52" t="s">
        <v>61</v>
      </c>
      <c r="I110" s="52" t="s">
        <v>32</v>
      </c>
      <c r="J110" s="52" t="s">
        <v>32</v>
      </c>
      <c r="K110" s="53" t="s">
        <v>32</v>
      </c>
      <c r="L110" s="51" t="s">
        <v>180</v>
      </c>
      <c r="M110" s="52" t="s">
        <v>154</v>
      </c>
      <c r="N110" s="55" t="s">
        <v>218</v>
      </c>
      <c r="O110" s="54"/>
      <c r="P110" s="61"/>
      <c r="Q110" s="62"/>
      <c r="R110" s="57"/>
      <c r="S110" s="57"/>
      <c r="T110" s="57"/>
      <c r="U110" s="57"/>
      <c r="V110" s="64"/>
      <c r="W110" s="65"/>
      <c r="X110" s="58"/>
      <c r="Y110" s="58"/>
      <c r="Z110" s="66"/>
      <c r="AA110" s="60"/>
    </row>
    <row r="111" spans="1:27" ht="59.25" customHeight="1" x14ac:dyDescent="0.4">
      <c r="A111" s="42"/>
      <c r="B111" s="48">
        <f t="shared" si="1"/>
        <v>105</v>
      </c>
      <c r="C111" s="49" t="s">
        <v>104</v>
      </c>
      <c r="D111" s="49" t="s">
        <v>44</v>
      </c>
      <c r="E111" s="50" t="s">
        <v>152</v>
      </c>
      <c r="F111" s="50" t="s">
        <v>54</v>
      </c>
      <c r="G111" s="51" t="s">
        <v>63</v>
      </c>
      <c r="H111" s="52" t="s">
        <v>32</v>
      </c>
      <c r="I111" s="52" t="s">
        <v>32</v>
      </c>
      <c r="J111" s="52" t="s">
        <v>32</v>
      </c>
      <c r="K111" s="53" t="s">
        <v>32</v>
      </c>
      <c r="L111" s="51" t="s">
        <v>219</v>
      </c>
      <c r="M111" s="52" t="s">
        <v>156</v>
      </c>
      <c r="N111" s="55" t="s">
        <v>157</v>
      </c>
      <c r="O111" s="54"/>
      <c r="P111" s="61"/>
      <c r="Q111" s="62"/>
      <c r="R111" s="57"/>
      <c r="S111" s="57"/>
      <c r="T111" s="57"/>
      <c r="U111" s="57"/>
      <c r="V111" s="64"/>
      <c r="W111" s="65"/>
      <c r="X111" s="58"/>
      <c r="Y111" s="58"/>
      <c r="Z111" s="66"/>
      <c r="AA111" s="60"/>
    </row>
    <row r="112" spans="1:27" ht="59.25" customHeight="1" x14ac:dyDescent="0.4">
      <c r="A112" s="42"/>
      <c r="B112" s="48">
        <f t="shared" si="1"/>
        <v>106</v>
      </c>
      <c r="C112" s="49" t="s">
        <v>104</v>
      </c>
      <c r="D112" s="49" t="s">
        <v>44</v>
      </c>
      <c r="E112" s="50" t="s">
        <v>152</v>
      </c>
      <c r="F112" s="50" t="s">
        <v>54</v>
      </c>
      <c r="G112" s="51" t="s">
        <v>220</v>
      </c>
      <c r="H112" s="52" t="s">
        <v>32</v>
      </c>
      <c r="I112" s="52" t="s">
        <v>32</v>
      </c>
      <c r="J112" s="52" t="s">
        <v>32</v>
      </c>
      <c r="K112" s="53"/>
      <c r="L112" s="51" t="s">
        <v>221</v>
      </c>
      <c r="M112" s="52" t="s">
        <v>222</v>
      </c>
      <c r="N112" s="55" t="s">
        <v>223</v>
      </c>
      <c r="O112" s="54"/>
      <c r="P112" s="61"/>
      <c r="Q112" s="62"/>
      <c r="R112" s="57"/>
      <c r="S112" s="57"/>
      <c r="T112" s="57"/>
      <c r="U112" s="57"/>
      <c r="V112" s="64"/>
      <c r="W112" s="65"/>
      <c r="X112" s="58"/>
      <c r="Y112" s="58"/>
      <c r="Z112" s="66"/>
      <c r="AA112" s="60"/>
    </row>
    <row r="113" spans="1:27" ht="59.25" customHeight="1" x14ac:dyDescent="0.4">
      <c r="A113" s="42"/>
      <c r="B113" s="48">
        <f t="shared" si="1"/>
        <v>107</v>
      </c>
      <c r="C113" s="49" t="s">
        <v>104</v>
      </c>
      <c r="D113" s="49" t="s">
        <v>161</v>
      </c>
      <c r="E113" s="50" t="s">
        <v>162</v>
      </c>
      <c r="F113" s="50" t="s">
        <v>163</v>
      </c>
      <c r="G113" s="51" t="s">
        <v>43</v>
      </c>
      <c r="H113" s="52" t="s">
        <v>32</v>
      </c>
      <c r="I113" s="52" t="s">
        <v>32</v>
      </c>
      <c r="J113" s="52" t="s">
        <v>32</v>
      </c>
      <c r="K113" s="53" t="s">
        <v>32</v>
      </c>
      <c r="L113" s="51" t="s">
        <v>224</v>
      </c>
      <c r="M113" s="52" t="s">
        <v>156</v>
      </c>
      <c r="N113" s="55" t="s">
        <v>165</v>
      </c>
      <c r="O113" s="54"/>
      <c r="P113" s="61"/>
      <c r="Q113" s="62"/>
      <c r="R113" s="57"/>
      <c r="S113" s="57"/>
      <c r="T113" s="57"/>
      <c r="U113" s="57"/>
      <c r="V113" s="64"/>
      <c r="W113" s="65"/>
      <c r="X113" s="58"/>
      <c r="Y113" s="58"/>
      <c r="Z113" s="66"/>
      <c r="AA113" s="60"/>
    </row>
    <row r="114" spans="1:27" ht="59.25" customHeight="1" x14ac:dyDescent="0.4">
      <c r="A114" s="42"/>
      <c r="B114" s="48">
        <f t="shared" si="1"/>
        <v>108</v>
      </c>
      <c r="C114" s="49" t="s">
        <v>104</v>
      </c>
      <c r="D114" s="49" t="s">
        <v>161</v>
      </c>
      <c r="E114" s="50" t="s">
        <v>162</v>
      </c>
      <c r="F114" s="50" t="s">
        <v>163</v>
      </c>
      <c r="G114" s="51" t="s">
        <v>146</v>
      </c>
      <c r="H114" s="52" t="s">
        <v>32</v>
      </c>
      <c r="I114" s="52" t="s">
        <v>32</v>
      </c>
      <c r="J114" s="52" t="s">
        <v>32</v>
      </c>
      <c r="K114" s="53" t="s">
        <v>32</v>
      </c>
      <c r="L114" s="51" t="s">
        <v>195</v>
      </c>
      <c r="M114" s="52" t="s">
        <v>156</v>
      </c>
      <c r="N114" s="55" t="s">
        <v>165</v>
      </c>
      <c r="O114" s="54"/>
      <c r="P114" s="61"/>
      <c r="Q114" s="62"/>
      <c r="R114" s="57"/>
      <c r="S114" s="57"/>
      <c r="T114" s="57"/>
      <c r="U114" s="57"/>
      <c r="V114" s="64"/>
      <c r="W114" s="65"/>
      <c r="X114" s="58"/>
      <c r="Y114" s="58"/>
      <c r="Z114" s="66"/>
      <c r="AA114" s="60"/>
    </row>
    <row r="115" spans="1:27" ht="59.25" customHeight="1" x14ac:dyDescent="0.4">
      <c r="A115" s="42"/>
      <c r="B115" s="48">
        <f>ROW()-6</f>
        <v>109</v>
      </c>
      <c r="C115" s="49" t="s">
        <v>104</v>
      </c>
      <c r="D115" s="49" t="s">
        <v>161</v>
      </c>
      <c r="E115" s="50" t="s">
        <v>162</v>
      </c>
      <c r="F115" s="50" t="s">
        <v>163</v>
      </c>
      <c r="G115" s="51" t="s">
        <v>225</v>
      </c>
      <c r="H115" s="52" t="s">
        <v>32</v>
      </c>
      <c r="I115" s="52" t="s">
        <v>32</v>
      </c>
      <c r="J115" s="52" t="s">
        <v>32</v>
      </c>
      <c r="K115" s="53" t="s">
        <v>32</v>
      </c>
      <c r="L115" s="51" t="s">
        <v>226</v>
      </c>
      <c r="M115" s="52" t="s">
        <v>156</v>
      </c>
      <c r="N115" s="55" t="s">
        <v>165</v>
      </c>
      <c r="O115" s="54"/>
      <c r="P115" s="61"/>
      <c r="Q115" s="62"/>
      <c r="R115" s="57"/>
      <c r="S115" s="57"/>
      <c r="T115" s="57"/>
      <c r="U115" s="57"/>
      <c r="V115" s="64"/>
      <c r="W115" s="65"/>
      <c r="X115" s="58"/>
      <c r="Y115" s="58"/>
      <c r="Z115" s="66"/>
      <c r="AA115" s="60"/>
    </row>
    <row r="116" spans="1:27" ht="59.25" customHeight="1" x14ac:dyDescent="0.4">
      <c r="A116" s="42"/>
      <c r="B116" s="48">
        <f t="shared" si="1"/>
        <v>110</v>
      </c>
      <c r="C116" s="49" t="s">
        <v>104</v>
      </c>
      <c r="D116" s="49" t="s">
        <v>161</v>
      </c>
      <c r="E116" s="50" t="s">
        <v>162</v>
      </c>
      <c r="F116" s="50" t="s">
        <v>163</v>
      </c>
      <c r="G116" s="51" t="s">
        <v>225</v>
      </c>
      <c r="H116" s="52" t="s">
        <v>32</v>
      </c>
      <c r="I116" s="52" t="s">
        <v>32</v>
      </c>
      <c r="J116" s="52" t="s">
        <v>32</v>
      </c>
      <c r="K116" s="53" t="s">
        <v>32</v>
      </c>
      <c r="L116" s="51" t="s">
        <v>180</v>
      </c>
      <c r="M116" s="52" t="s">
        <v>227</v>
      </c>
      <c r="N116" s="55" t="s">
        <v>165</v>
      </c>
      <c r="O116" s="54"/>
      <c r="P116" s="61"/>
      <c r="Q116" s="62"/>
      <c r="R116" s="57"/>
      <c r="S116" s="57"/>
      <c r="T116" s="57"/>
      <c r="U116" s="57"/>
      <c r="V116" s="64"/>
      <c r="W116" s="65"/>
      <c r="X116" s="58"/>
      <c r="Y116" s="58"/>
      <c r="Z116" s="66"/>
      <c r="AA116" s="60"/>
    </row>
    <row r="117" spans="1:27" ht="16.5" x14ac:dyDescent="0.4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6.5" x14ac:dyDescent="0.4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6.5" x14ac:dyDescent="0.4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6.5" x14ac:dyDescent="0.4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6.5" x14ac:dyDescent="0.4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6.5" x14ac:dyDescent="0.4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6.5" x14ac:dyDescent="0.4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6.5" x14ac:dyDescent="0.4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6.5" x14ac:dyDescent="0.4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6.5" x14ac:dyDescent="0.4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6.5" x14ac:dyDescent="0.4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6.5" x14ac:dyDescent="0.4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6.5" x14ac:dyDescent="0.4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6.5" x14ac:dyDescent="0.4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6.5" x14ac:dyDescent="0.4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6.5" x14ac:dyDescent="0.4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6.5" x14ac:dyDescent="0.4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6.5" x14ac:dyDescent="0.4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6.5" x14ac:dyDescent="0.4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6.5" x14ac:dyDescent="0.4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6.5" x14ac:dyDescent="0.4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6.5" x14ac:dyDescent="0.4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6.5" x14ac:dyDescent="0.4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6.5" x14ac:dyDescent="0.4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6.5" x14ac:dyDescent="0.4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6.5" x14ac:dyDescent="0.4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6.5" x14ac:dyDescent="0.4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6.5" x14ac:dyDescent="0.4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6.5" x14ac:dyDescent="0.4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6.5" x14ac:dyDescent="0.4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6.5" x14ac:dyDescent="0.4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6.5" x14ac:dyDescent="0.4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6.5" x14ac:dyDescent="0.4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6.5" x14ac:dyDescent="0.4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6.5" x14ac:dyDescent="0.4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6.5" x14ac:dyDescent="0.4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6.5" x14ac:dyDescent="0.4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6.5" x14ac:dyDescent="0.4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6.5" x14ac:dyDescent="0.4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6.5" x14ac:dyDescent="0.4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6.5" x14ac:dyDescent="0.4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6.5" x14ac:dyDescent="0.4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6.5" x14ac:dyDescent="0.4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6.5" x14ac:dyDescent="0.4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6.5" x14ac:dyDescent="0.4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6.5" x14ac:dyDescent="0.4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6.5" x14ac:dyDescent="0.4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6.5" x14ac:dyDescent="0.4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6.5" x14ac:dyDescent="0.4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6.5" x14ac:dyDescent="0.4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6.5" x14ac:dyDescent="0.4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6.5" x14ac:dyDescent="0.4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6.5" x14ac:dyDescent="0.4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6.5" x14ac:dyDescent="0.4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6.5" x14ac:dyDescent="0.4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6.5" x14ac:dyDescent="0.4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</sheetData>
  <autoFilter ref="B6:AA6" xr:uid="{223C0B45-830F-48B0-9079-D0A7F48EF83F}"/>
  <phoneticPr fontId="1"/>
  <conditionalFormatting sqref="P51:S53 U51:U52 P108:S110 U108:U109 P7:U50 P110:U116 P53:U107">
    <cfRule type="expression" dxfId="199" priority="206">
      <formula>$P7="改修待ち"</formula>
    </cfRule>
    <cfRule type="expression" dxfId="198" priority="207">
      <formula>$P7="対象外"</formula>
    </cfRule>
    <cfRule type="expression" dxfId="197" priority="208">
      <formula>$P7="NG"</formula>
    </cfRule>
    <cfRule type="expression" dxfId="196" priority="209">
      <formula>$P7="OK"</formula>
    </cfRule>
    <cfRule type="expression" dxfId="195" priority="210">
      <formula>$P7="保留"</formula>
    </cfRule>
  </conditionalFormatting>
  <conditionalFormatting sqref="V53:AA57 V51:Y52 AA51:AA52 V24:AA50 V110:AA116 V77:AA107">
    <cfRule type="expression" dxfId="194" priority="201">
      <formula>$V24="対象外"</formula>
    </cfRule>
    <cfRule type="expression" dxfId="193" priority="202">
      <formula>$V24="改修待ち"</formula>
    </cfRule>
    <cfRule type="expression" dxfId="192" priority="203">
      <formula>$V24="NG"</formula>
    </cfRule>
    <cfRule type="expression" dxfId="191" priority="204">
      <formula>$V24="OK"</formula>
    </cfRule>
    <cfRule type="expression" dxfId="190" priority="205">
      <formula>$V24="保留"</formula>
    </cfRule>
  </conditionalFormatting>
  <conditionalFormatting sqref="T51:T52">
    <cfRule type="expression" dxfId="189" priority="196">
      <formula>$P51="保留"</formula>
    </cfRule>
    <cfRule type="expression" dxfId="188" priority="197">
      <formula>$P51="対象外"</formula>
    </cfRule>
    <cfRule type="expression" dxfId="187" priority="198">
      <formula>$P51="block"</formula>
    </cfRule>
    <cfRule type="expression" dxfId="186" priority="199">
      <formula>$P51="NG"</formula>
    </cfRule>
    <cfRule type="expression" dxfId="185" priority="200">
      <formula>$P51="OK"</formula>
    </cfRule>
  </conditionalFormatting>
  <conditionalFormatting sqref="V7:AA7 V68:AA68">
    <cfRule type="expression" dxfId="184" priority="191">
      <formula>$P7="Block"</formula>
    </cfRule>
    <cfRule type="expression" dxfId="183" priority="192">
      <formula>$P7="対象外"</formula>
    </cfRule>
    <cfRule type="expression" dxfId="182" priority="193">
      <formula>$P7="NG"</formula>
    </cfRule>
    <cfRule type="expression" dxfId="181" priority="194">
      <formula>$P7="OK"</formula>
    </cfRule>
    <cfRule type="expression" dxfId="180" priority="195">
      <formula>$P7="保留"</formula>
    </cfRule>
  </conditionalFormatting>
  <conditionalFormatting sqref="V8:AA8">
    <cfRule type="expression" dxfId="179" priority="186">
      <formula>$P8="Block"</formula>
    </cfRule>
    <cfRule type="expression" dxfId="178" priority="187">
      <formula>$P8="対象外"</formula>
    </cfRule>
    <cfRule type="expression" dxfId="177" priority="188">
      <formula>$P8="NG"</formula>
    </cfRule>
    <cfRule type="expression" dxfId="176" priority="189">
      <formula>$P8="OK"</formula>
    </cfRule>
    <cfRule type="expression" dxfId="175" priority="190">
      <formula>$P8="保留"</formula>
    </cfRule>
  </conditionalFormatting>
  <conditionalFormatting sqref="V9:AA9">
    <cfRule type="expression" dxfId="174" priority="181">
      <formula>$P9="Block"</formula>
    </cfRule>
    <cfRule type="expression" dxfId="173" priority="182">
      <formula>$P9="対象外"</formula>
    </cfRule>
    <cfRule type="expression" dxfId="172" priority="183">
      <formula>$P9="NG"</formula>
    </cfRule>
    <cfRule type="expression" dxfId="171" priority="184">
      <formula>$P9="OK"</formula>
    </cfRule>
    <cfRule type="expression" dxfId="170" priority="185">
      <formula>$P9="保留"</formula>
    </cfRule>
  </conditionalFormatting>
  <conditionalFormatting sqref="V10:AA10">
    <cfRule type="expression" dxfId="169" priority="176">
      <formula>$P10="Block"</formula>
    </cfRule>
    <cfRule type="expression" dxfId="168" priority="177">
      <formula>$P10="対象外"</formula>
    </cfRule>
    <cfRule type="expression" dxfId="167" priority="178">
      <formula>$P10="NG"</formula>
    </cfRule>
    <cfRule type="expression" dxfId="166" priority="179">
      <formula>$P10="OK"</formula>
    </cfRule>
    <cfRule type="expression" dxfId="165" priority="180">
      <formula>$P10="保留"</formula>
    </cfRule>
  </conditionalFormatting>
  <conditionalFormatting sqref="V11:AA11">
    <cfRule type="expression" dxfId="164" priority="171">
      <formula>$P11="Block"</formula>
    </cfRule>
    <cfRule type="expression" dxfId="163" priority="172">
      <formula>$P11="対象外"</formula>
    </cfRule>
    <cfRule type="expression" dxfId="162" priority="173">
      <formula>$P11="NG"</formula>
    </cfRule>
    <cfRule type="expression" dxfId="161" priority="174">
      <formula>$P11="OK"</formula>
    </cfRule>
    <cfRule type="expression" dxfId="160" priority="175">
      <formula>$P11="保留"</formula>
    </cfRule>
  </conditionalFormatting>
  <conditionalFormatting sqref="V12:AA12">
    <cfRule type="expression" dxfId="159" priority="166">
      <formula>$P12="Block"</formula>
    </cfRule>
    <cfRule type="expression" dxfId="158" priority="167">
      <formula>$P12="対象外"</formula>
    </cfRule>
    <cfRule type="expression" dxfId="157" priority="168">
      <formula>$P12="NG"</formula>
    </cfRule>
    <cfRule type="expression" dxfId="156" priority="169">
      <formula>$P12="OK"</formula>
    </cfRule>
    <cfRule type="expression" dxfId="155" priority="170">
      <formula>$P12="保留"</formula>
    </cfRule>
  </conditionalFormatting>
  <conditionalFormatting sqref="V13:AA13">
    <cfRule type="expression" dxfId="154" priority="161">
      <formula>$P13="Block"</formula>
    </cfRule>
    <cfRule type="expression" dxfId="153" priority="162">
      <formula>$P13="対象外"</formula>
    </cfRule>
    <cfRule type="expression" dxfId="152" priority="163">
      <formula>$P13="NG"</formula>
    </cfRule>
    <cfRule type="expression" dxfId="151" priority="164">
      <formula>$P13="OK"</formula>
    </cfRule>
    <cfRule type="expression" dxfId="150" priority="165">
      <formula>$P13="保留"</formula>
    </cfRule>
  </conditionalFormatting>
  <conditionalFormatting sqref="V14:AA14">
    <cfRule type="expression" dxfId="149" priority="156">
      <formula>$P14="Block"</formula>
    </cfRule>
    <cfRule type="expression" dxfId="148" priority="157">
      <formula>$P14="対象外"</formula>
    </cfRule>
    <cfRule type="expression" dxfId="147" priority="158">
      <formula>$P14="NG"</formula>
    </cfRule>
    <cfRule type="expression" dxfId="146" priority="159">
      <formula>$P14="OK"</formula>
    </cfRule>
    <cfRule type="expression" dxfId="145" priority="160">
      <formula>$P14="保留"</formula>
    </cfRule>
  </conditionalFormatting>
  <conditionalFormatting sqref="V15:AA15">
    <cfRule type="expression" dxfId="144" priority="151">
      <formula>$P15="Block"</formula>
    </cfRule>
    <cfRule type="expression" dxfId="143" priority="152">
      <formula>$P15="対象外"</formula>
    </cfRule>
    <cfRule type="expression" dxfId="142" priority="153">
      <formula>$P15="NG"</formula>
    </cfRule>
    <cfRule type="expression" dxfId="141" priority="154">
      <formula>$P15="OK"</formula>
    </cfRule>
    <cfRule type="expression" dxfId="140" priority="155">
      <formula>$P15="保留"</formula>
    </cfRule>
  </conditionalFormatting>
  <conditionalFormatting sqref="V16:AA16">
    <cfRule type="expression" dxfId="139" priority="146">
      <formula>$P16="Block"</formula>
    </cfRule>
    <cfRule type="expression" dxfId="138" priority="147">
      <formula>$P16="対象外"</formula>
    </cfRule>
    <cfRule type="expression" dxfId="137" priority="148">
      <formula>$P16="NG"</formula>
    </cfRule>
    <cfRule type="expression" dxfId="136" priority="149">
      <formula>$P16="OK"</formula>
    </cfRule>
    <cfRule type="expression" dxfId="135" priority="150">
      <formula>$P16="保留"</formula>
    </cfRule>
  </conditionalFormatting>
  <conditionalFormatting sqref="V17:AA17">
    <cfRule type="expression" dxfId="134" priority="141">
      <formula>$P17="Block"</formula>
    </cfRule>
    <cfRule type="expression" dxfId="133" priority="142">
      <formula>$P17="対象外"</formula>
    </cfRule>
    <cfRule type="expression" dxfId="132" priority="143">
      <formula>$P17="NG"</formula>
    </cfRule>
    <cfRule type="expression" dxfId="131" priority="144">
      <formula>$P17="OK"</formula>
    </cfRule>
    <cfRule type="expression" dxfId="130" priority="145">
      <formula>$P17="保留"</formula>
    </cfRule>
  </conditionalFormatting>
  <conditionalFormatting sqref="V18:AA18">
    <cfRule type="expression" dxfId="129" priority="136">
      <formula>$P18="Block"</formula>
    </cfRule>
    <cfRule type="expression" dxfId="128" priority="137">
      <formula>$P18="対象外"</formula>
    </cfRule>
    <cfRule type="expression" dxfId="127" priority="138">
      <formula>$P18="NG"</formula>
    </cfRule>
    <cfRule type="expression" dxfId="126" priority="139">
      <formula>$P18="OK"</formula>
    </cfRule>
    <cfRule type="expression" dxfId="125" priority="140">
      <formula>$P18="保留"</formula>
    </cfRule>
  </conditionalFormatting>
  <conditionalFormatting sqref="V19:AA19">
    <cfRule type="expression" dxfId="124" priority="131">
      <formula>$P19="Block"</formula>
    </cfRule>
    <cfRule type="expression" dxfId="123" priority="132">
      <formula>$P19="対象外"</formula>
    </cfRule>
    <cfRule type="expression" dxfId="122" priority="133">
      <formula>$P19="NG"</formula>
    </cfRule>
    <cfRule type="expression" dxfId="121" priority="134">
      <formula>$P19="OK"</formula>
    </cfRule>
    <cfRule type="expression" dxfId="120" priority="135">
      <formula>$P19="保留"</formula>
    </cfRule>
  </conditionalFormatting>
  <conditionalFormatting sqref="V20:AA20">
    <cfRule type="expression" dxfId="119" priority="126">
      <formula>$P20="Block"</formula>
    </cfRule>
    <cfRule type="expression" dxfId="118" priority="127">
      <formula>$P20="対象外"</formula>
    </cfRule>
    <cfRule type="expression" dxfId="117" priority="128">
      <formula>$P20="NG"</formula>
    </cfRule>
    <cfRule type="expression" dxfId="116" priority="129">
      <formula>$P20="OK"</formula>
    </cfRule>
    <cfRule type="expression" dxfId="115" priority="130">
      <formula>$P20="保留"</formula>
    </cfRule>
  </conditionalFormatting>
  <conditionalFormatting sqref="V21:AA21">
    <cfRule type="expression" dxfId="114" priority="121">
      <formula>$P21="Block"</formula>
    </cfRule>
    <cfRule type="expression" dxfId="113" priority="122">
      <formula>$P21="対象外"</formula>
    </cfRule>
    <cfRule type="expression" dxfId="112" priority="123">
      <formula>$P21="NG"</formula>
    </cfRule>
    <cfRule type="expression" dxfId="111" priority="124">
      <formula>$P21="OK"</formula>
    </cfRule>
    <cfRule type="expression" dxfId="110" priority="125">
      <formula>$P21="保留"</formula>
    </cfRule>
  </conditionalFormatting>
  <conditionalFormatting sqref="V22:AA22">
    <cfRule type="expression" dxfId="109" priority="116">
      <formula>$P22="Block"</formula>
    </cfRule>
    <cfRule type="expression" dxfId="108" priority="117">
      <formula>$P22="対象外"</formula>
    </cfRule>
    <cfRule type="expression" dxfId="107" priority="118">
      <formula>$P22="NG"</formula>
    </cfRule>
    <cfRule type="expression" dxfId="106" priority="119">
      <formula>$P22="OK"</formula>
    </cfRule>
    <cfRule type="expression" dxfId="105" priority="120">
      <formula>$P22="保留"</formula>
    </cfRule>
  </conditionalFormatting>
  <conditionalFormatting sqref="V23:AA23">
    <cfRule type="expression" dxfId="104" priority="111">
      <formula>$P23="Block"</formula>
    </cfRule>
    <cfRule type="expression" dxfId="103" priority="112">
      <formula>$P23="対象外"</formula>
    </cfRule>
    <cfRule type="expression" dxfId="102" priority="113">
      <formula>$P23="NG"</formula>
    </cfRule>
    <cfRule type="expression" dxfId="101" priority="114">
      <formula>$P23="OK"</formula>
    </cfRule>
    <cfRule type="expression" dxfId="100" priority="115">
      <formula>$P23="保留"</formula>
    </cfRule>
  </conditionalFormatting>
  <conditionalFormatting sqref="Z51:Z52">
    <cfRule type="expression" dxfId="99" priority="106">
      <formula>$P51="保留"</formula>
    </cfRule>
    <cfRule type="expression" dxfId="98" priority="107">
      <formula>$P51="対象外"</formula>
    </cfRule>
    <cfRule type="expression" dxfId="97" priority="108">
      <formula>$P51="block"</formula>
    </cfRule>
    <cfRule type="expression" dxfId="96" priority="109">
      <formula>$P51="NG"</formula>
    </cfRule>
    <cfRule type="expression" dxfId="95" priority="110">
      <formula>$P51="OK"</formula>
    </cfRule>
  </conditionalFormatting>
  <conditionalFormatting sqref="V108:Y109 AA108:AA109">
    <cfRule type="expression" dxfId="94" priority="101">
      <formula>$V108="対象外"</formula>
    </cfRule>
    <cfRule type="expression" dxfId="93" priority="102">
      <formula>$V108="改修待ち"</formula>
    </cfRule>
    <cfRule type="expression" dxfId="92" priority="103">
      <formula>$V108="NG"</formula>
    </cfRule>
    <cfRule type="expression" dxfId="91" priority="104">
      <formula>$V108="OK"</formula>
    </cfRule>
    <cfRule type="expression" dxfId="90" priority="105">
      <formula>$V108="保留"</formula>
    </cfRule>
  </conditionalFormatting>
  <conditionalFormatting sqref="T108:T109">
    <cfRule type="expression" dxfId="89" priority="96">
      <formula>$P108="保留"</formula>
    </cfRule>
    <cfRule type="expression" dxfId="88" priority="97">
      <formula>$P108="対象外"</formula>
    </cfRule>
    <cfRule type="expression" dxfId="87" priority="98">
      <formula>$P108="block"</formula>
    </cfRule>
    <cfRule type="expression" dxfId="86" priority="99">
      <formula>$P108="NG"</formula>
    </cfRule>
    <cfRule type="expression" dxfId="85" priority="100">
      <formula>$P108="OK"</formula>
    </cfRule>
  </conditionalFormatting>
  <conditionalFormatting sqref="V58:AA58">
    <cfRule type="expression" dxfId="84" priority="91">
      <formula>$P58="Block"</formula>
    </cfRule>
    <cfRule type="expression" dxfId="83" priority="92">
      <formula>$P58="対象外"</formula>
    </cfRule>
    <cfRule type="expression" dxfId="82" priority="93">
      <formula>$P58="NG"</formula>
    </cfRule>
    <cfRule type="expression" dxfId="81" priority="94">
      <formula>$P58="OK"</formula>
    </cfRule>
    <cfRule type="expression" dxfId="80" priority="95">
      <formula>$P58="保留"</formula>
    </cfRule>
  </conditionalFormatting>
  <conditionalFormatting sqref="V59:AA59">
    <cfRule type="expression" dxfId="79" priority="86">
      <formula>$P59="Block"</formula>
    </cfRule>
    <cfRule type="expression" dxfId="78" priority="87">
      <formula>$P59="対象外"</formula>
    </cfRule>
    <cfRule type="expression" dxfId="77" priority="88">
      <formula>$P59="NG"</formula>
    </cfRule>
    <cfRule type="expression" dxfId="76" priority="89">
      <formula>$P59="OK"</formula>
    </cfRule>
    <cfRule type="expression" dxfId="75" priority="90">
      <formula>$P59="保留"</formula>
    </cfRule>
  </conditionalFormatting>
  <conditionalFormatting sqref="V60:AA60">
    <cfRule type="expression" dxfId="74" priority="81">
      <formula>$P60="Block"</formula>
    </cfRule>
    <cfRule type="expression" dxfId="73" priority="82">
      <formula>$P60="対象外"</formula>
    </cfRule>
    <cfRule type="expression" dxfId="72" priority="83">
      <formula>$P60="NG"</formula>
    </cfRule>
    <cfRule type="expression" dxfId="71" priority="84">
      <formula>$P60="OK"</formula>
    </cfRule>
    <cfRule type="expression" dxfId="70" priority="85">
      <formula>$P60="保留"</formula>
    </cfRule>
  </conditionalFormatting>
  <conditionalFormatting sqref="V61:AA61">
    <cfRule type="expression" dxfId="69" priority="76">
      <formula>$P61="Block"</formula>
    </cfRule>
    <cfRule type="expression" dxfId="68" priority="77">
      <formula>$P61="対象外"</formula>
    </cfRule>
    <cfRule type="expression" dxfId="67" priority="78">
      <formula>$P61="NG"</formula>
    </cfRule>
    <cfRule type="expression" dxfId="66" priority="79">
      <formula>$P61="OK"</formula>
    </cfRule>
    <cfRule type="expression" dxfId="65" priority="80">
      <formula>$P61="保留"</formula>
    </cfRule>
  </conditionalFormatting>
  <conditionalFormatting sqref="V62:AA62">
    <cfRule type="expression" dxfId="64" priority="71">
      <formula>$P62="Block"</formula>
    </cfRule>
    <cfRule type="expression" dxfId="63" priority="72">
      <formula>$P62="対象外"</formula>
    </cfRule>
    <cfRule type="expression" dxfId="62" priority="73">
      <formula>$P62="NG"</formula>
    </cfRule>
    <cfRule type="expression" dxfId="61" priority="74">
      <formula>$P62="OK"</formula>
    </cfRule>
    <cfRule type="expression" dxfId="60" priority="75">
      <formula>$P62="保留"</formula>
    </cfRule>
  </conditionalFormatting>
  <conditionalFormatting sqref="V63:AA63">
    <cfRule type="expression" dxfId="59" priority="66">
      <formula>$P63="Block"</formula>
    </cfRule>
    <cfRule type="expression" dxfId="58" priority="67">
      <formula>$P63="対象外"</formula>
    </cfRule>
    <cfRule type="expression" dxfId="57" priority="68">
      <formula>$P63="NG"</formula>
    </cfRule>
    <cfRule type="expression" dxfId="56" priority="69">
      <formula>$P63="OK"</formula>
    </cfRule>
    <cfRule type="expression" dxfId="55" priority="70">
      <formula>$P63="保留"</formula>
    </cfRule>
  </conditionalFormatting>
  <conditionalFormatting sqref="V64:AA64">
    <cfRule type="expression" dxfId="54" priority="56">
      <formula>$P64="Block"</formula>
    </cfRule>
    <cfRule type="expression" dxfId="53" priority="57">
      <formula>$P64="対象外"</formula>
    </cfRule>
    <cfRule type="expression" dxfId="52" priority="58">
      <formula>$P64="NG"</formula>
    </cfRule>
    <cfRule type="expression" dxfId="51" priority="59">
      <formula>$P64="OK"</formula>
    </cfRule>
    <cfRule type="expression" dxfId="50" priority="60">
      <formula>$P64="保留"</formula>
    </cfRule>
  </conditionalFormatting>
  <conditionalFormatting sqref="V65:AA65">
    <cfRule type="expression" dxfId="49" priority="51">
      <formula>$P65="Block"</formula>
    </cfRule>
    <cfRule type="expression" dxfId="48" priority="52">
      <formula>$P65="対象外"</formula>
    </cfRule>
    <cfRule type="expression" dxfId="47" priority="53">
      <formula>$P65="NG"</formula>
    </cfRule>
    <cfRule type="expression" dxfId="46" priority="54">
      <formula>$P65="OK"</formula>
    </cfRule>
    <cfRule type="expression" dxfId="45" priority="55">
      <formula>$P65="保留"</formula>
    </cfRule>
  </conditionalFormatting>
  <conditionalFormatting sqref="V66:AA66">
    <cfRule type="expression" dxfId="44" priority="46">
      <formula>$P66="Block"</formula>
    </cfRule>
    <cfRule type="expression" dxfId="43" priority="47">
      <formula>$P66="対象外"</formula>
    </cfRule>
    <cfRule type="expression" dxfId="42" priority="48">
      <formula>$P66="NG"</formula>
    </cfRule>
    <cfRule type="expression" dxfId="41" priority="49">
      <formula>$P66="OK"</formula>
    </cfRule>
    <cfRule type="expression" dxfId="40" priority="50">
      <formula>$P66="保留"</formula>
    </cfRule>
  </conditionalFormatting>
  <conditionalFormatting sqref="V67:AA67">
    <cfRule type="expression" dxfId="39" priority="41">
      <formula>$P67="Block"</formula>
    </cfRule>
    <cfRule type="expression" dxfId="38" priority="42">
      <formula>$P67="対象外"</formula>
    </cfRule>
    <cfRule type="expression" dxfId="37" priority="43">
      <formula>$P67="NG"</formula>
    </cfRule>
    <cfRule type="expression" dxfId="36" priority="44">
      <formula>$P67="OK"</formula>
    </cfRule>
    <cfRule type="expression" dxfId="35" priority="45">
      <formula>$P67="保留"</formula>
    </cfRule>
  </conditionalFormatting>
  <conditionalFormatting sqref="V69:AA69">
    <cfRule type="expression" dxfId="34" priority="36">
      <formula>$P69="Block"</formula>
    </cfRule>
    <cfRule type="expression" dxfId="33" priority="37">
      <formula>$P69="対象外"</formula>
    </cfRule>
    <cfRule type="expression" dxfId="32" priority="38">
      <formula>$P69="NG"</formula>
    </cfRule>
    <cfRule type="expression" dxfId="31" priority="39">
      <formula>$P69="OK"</formula>
    </cfRule>
    <cfRule type="expression" dxfId="30" priority="40">
      <formula>$P69="保留"</formula>
    </cfRule>
  </conditionalFormatting>
  <conditionalFormatting sqref="V70:AA70">
    <cfRule type="expression" dxfId="29" priority="31">
      <formula>$P70="Block"</formula>
    </cfRule>
    <cfRule type="expression" dxfId="28" priority="32">
      <formula>$P70="対象外"</formula>
    </cfRule>
    <cfRule type="expression" dxfId="27" priority="33">
      <formula>$P70="NG"</formula>
    </cfRule>
    <cfRule type="expression" dxfId="26" priority="34">
      <formula>$P70="OK"</formula>
    </cfRule>
    <cfRule type="expression" dxfId="25" priority="35">
      <formula>$P70="保留"</formula>
    </cfRule>
  </conditionalFormatting>
  <conditionalFormatting sqref="V71:AA73">
    <cfRule type="expression" dxfId="24" priority="26">
      <formula>$P71="Block"</formula>
    </cfRule>
    <cfRule type="expression" dxfId="23" priority="27">
      <formula>$P71="対象外"</formula>
    </cfRule>
    <cfRule type="expression" dxfId="22" priority="28">
      <formula>$P71="NG"</formula>
    </cfRule>
    <cfRule type="expression" dxfId="21" priority="29">
      <formula>$P71="OK"</formula>
    </cfRule>
    <cfRule type="expression" dxfId="20" priority="30">
      <formula>$P71="保留"</formula>
    </cfRule>
  </conditionalFormatting>
  <conditionalFormatting sqref="V74:AA74">
    <cfRule type="expression" dxfId="19" priority="21">
      <formula>$P74="Block"</formula>
    </cfRule>
    <cfRule type="expression" dxfId="18" priority="22">
      <formula>$P74="対象外"</formula>
    </cfRule>
    <cfRule type="expression" dxfId="17" priority="23">
      <formula>$P74="NG"</formula>
    </cfRule>
    <cfRule type="expression" dxfId="16" priority="24">
      <formula>$P74="OK"</formula>
    </cfRule>
    <cfRule type="expression" dxfId="15" priority="25">
      <formula>$P74="保留"</formula>
    </cfRule>
  </conditionalFormatting>
  <conditionalFormatting sqref="V75:AA75">
    <cfRule type="expression" dxfId="14" priority="16">
      <formula>$P75="Block"</formula>
    </cfRule>
    <cfRule type="expression" dxfId="13" priority="17">
      <formula>$P75="対象外"</formula>
    </cfRule>
    <cfRule type="expression" dxfId="12" priority="18">
      <formula>$P75="NG"</formula>
    </cfRule>
    <cfRule type="expression" dxfId="11" priority="19">
      <formula>$P75="OK"</formula>
    </cfRule>
    <cfRule type="expression" dxfId="10" priority="20">
      <formula>$P75="保留"</formula>
    </cfRule>
  </conditionalFormatting>
  <conditionalFormatting sqref="V76:AA76">
    <cfRule type="expression" dxfId="9" priority="11">
      <formula>$P76="Block"</formula>
    </cfRule>
    <cfRule type="expression" dxfId="8" priority="12">
      <formula>$P76="対象外"</formula>
    </cfRule>
    <cfRule type="expression" dxfId="7" priority="13">
      <formula>$P76="NG"</formula>
    </cfRule>
    <cfRule type="expression" dxfId="6" priority="14">
      <formula>$P76="OK"</formula>
    </cfRule>
    <cfRule type="expression" dxfId="5" priority="15">
      <formula>$P76="保留"</formula>
    </cfRule>
  </conditionalFormatting>
  <conditionalFormatting sqref="Z108:Z109">
    <cfRule type="expression" dxfId="4" priority="6">
      <formula>$P108="保留"</formula>
    </cfRule>
    <cfRule type="expression" dxfId="3" priority="7">
      <formula>$P108="対象外"</formula>
    </cfRule>
    <cfRule type="expression" dxfId="2" priority="8">
      <formula>$P108="block"</formula>
    </cfRule>
    <cfRule type="expression" dxfId="1" priority="9">
      <formula>$P108="NG"</formula>
    </cfRule>
    <cfRule type="expression" dxfId="0" priority="10">
      <formula>$P108="OK"</formula>
    </cfRule>
  </conditionalFormatting>
  <dataValidations count="1">
    <dataValidation type="list" allowBlank="1" showInputMessage="1" sqref="P7:P116 V7:V116" xr:uid="{36E64A48-A417-40C4-B17A-20AABC180DAD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入力画面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2023-12-07T09:04:40Z</dcterms:created>
  <dcterms:modified xsi:type="dcterms:W3CDTF">2023-12-07T09:05:00Z</dcterms:modified>
  <cp:category/>
  <cp:contentStatus/>
</cp:coreProperties>
</file>